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baldryandcarr.sharepoint.com/sites/BaldryCarr/Shared Documents/Baldry and Carr/CARL/Tennysonvale/2023/2023 ANNUAL SALE/"/>
    </mc:Choice>
  </mc:AlternateContent>
  <xr:revisionPtr revIDLastSave="1757" documentId="8_{D4EBBBBA-B99E-4FA5-BA57-9D97C01EB08B}" xr6:coauthVersionLast="47" xr6:coauthVersionMax="47" xr10:uidLastSave="{1027A0F9-4842-474D-A7DA-4CE9C3DA8A2C}"/>
  <bookViews>
    <workbookView xWindow="28680" yWindow="-120" windowWidth="29040" windowHeight="15720" xr2:uid="{05078869-815A-4738-982E-5D9EB2BC493E}"/>
  </bookViews>
  <sheets>
    <sheet name="Sale" sheetId="1" r:id="rId1"/>
  </sheets>
  <definedNames>
    <definedName name="_xlnm._FilterDatabase" localSheetId="0" hidden="1">Sale!$A$1:$S$90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87" i="1" l="1"/>
  <c r="E86" i="1"/>
  <c r="E85" i="1"/>
  <c r="E84" i="1"/>
  <c r="E3" i="1"/>
  <c r="E4"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80" i="1"/>
  <c r="E81" i="1"/>
  <c r="E82" i="1"/>
  <c r="E83" i="1"/>
  <c r="E88" i="1"/>
  <c r="E89" i="1"/>
  <c r="E90" i="1"/>
  <c r="E79" i="1"/>
  <c r="E2" i="1"/>
</calcChain>
</file>

<file path=xl/sharedStrings.xml><?xml version="1.0" encoding="utf-8"?>
<sst xmlns="http://schemas.openxmlformats.org/spreadsheetml/2006/main" count="1125" uniqueCount="530">
  <si>
    <t>Dam</t>
  </si>
  <si>
    <t>B/F</t>
  </si>
  <si>
    <t>Name</t>
  </si>
  <si>
    <t>Born</t>
  </si>
  <si>
    <t>Tattoo</t>
  </si>
  <si>
    <t>Grade</t>
  </si>
  <si>
    <t>Horn</t>
  </si>
  <si>
    <t>Colour</t>
  </si>
  <si>
    <t>Eye Pigment</t>
  </si>
  <si>
    <t>Birth Weight</t>
  </si>
  <si>
    <t>Registered</t>
  </si>
  <si>
    <t>Sire</t>
  </si>
  <si>
    <t>Description</t>
  </si>
  <si>
    <t>B</t>
  </si>
  <si>
    <t>Pure</t>
  </si>
  <si>
    <t>Red</t>
  </si>
  <si>
    <t>100/100</t>
  </si>
  <si>
    <t>Simmental Fleckvieh</t>
  </si>
  <si>
    <t>F</t>
  </si>
  <si>
    <t>Tennysonvale Jacqui (P)</t>
  </si>
  <si>
    <t>Blonde</t>
  </si>
  <si>
    <t>Tennysonvale Mandy (P)</t>
  </si>
  <si>
    <t>Tennysonvale Tuka (H)</t>
  </si>
  <si>
    <t>Dehorned</t>
  </si>
  <si>
    <t>100/80</t>
  </si>
  <si>
    <t>Tennysonvale Luka (P)</t>
  </si>
  <si>
    <t>Dark Red</t>
  </si>
  <si>
    <t>Fleckvieh</t>
  </si>
  <si>
    <t>Tennysonvale Muxie (P)</t>
  </si>
  <si>
    <t>Rivulet Misty (P)</t>
  </si>
  <si>
    <t>100/0</t>
  </si>
  <si>
    <t>Light Red</t>
  </si>
  <si>
    <t>Tennysonvale Merv (Pp)</t>
  </si>
  <si>
    <t>RK Genevieve (P)</t>
  </si>
  <si>
    <t>Tennysonvale Tessie (H)</t>
  </si>
  <si>
    <t>Tennysonvale Montaigne (PP)</t>
  </si>
  <si>
    <t>Tugulawa Quassi (H)</t>
  </si>
  <si>
    <t>Tugulawa Queen (P)</t>
  </si>
  <si>
    <t>Lakeside Renee-R074 (P)</t>
  </si>
  <si>
    <t>Tennysonvale Piller (PP)</t>
  </si>
  <si>
    <t>100/10</t>
  </si>
  <si>
    <t>Coolaroy Lydia (P)</t>
  </si>
  <si>
    <t>Rivulet Theresa Q016 (P)</t>
  </si>
  <si>
    <t>Rivulet Theresa Q012 (P)</t>
  </si>
  <si>
    <t>Rivulet Theresa Q017 (P)</t>
  </si>
  <si>
    <t>Tennysonvale Nancy (P)</t>
  </si>
  <si>
    <t>Wondenia New Moon</t>
  </si>
  <si>
    <t>100/60</t>
  </si>
  <si>
    <t>Tennysonvale Kip (PP)</t>
  </si>
  <si>
    <t>Tennysonvale Netty (P)</t>
  </si>
  <si>
    <t>Tennysonvale Path (P)</t>
  </si>
  <si>
    <t>Coolaroy Felicity</t>
  </si>
  <si>
    <t>Tennysonvale Nerdy (P)</t>
  </si>
  <si>
    <t>Tennysonvale Popular (P)</t>
  </si>
  <si>
    <t>Tugulawa Lucy (P)</t>
  </si>
  <si>
    <t>Tennysonvale Martha (P) (T)</t>
  </si>
  <si>
    <t>Wondenia Nareema</t>
  </si>
  <si>
    <t>Wondenia Gretchen</t>
  </si>
  <si>
    <t>Tennysonvale Polly (P)</t>
  </si>
  <si>
    <t>0/100</t>
  </si>
  <si>
    <t>Tennysonvale Marra (P)</t>
  </si>
  <si>
    <t>Tennysonvale Peach (P)</t>
  </si>
  <si>
    <t>Tennysonvale Natalie (P) (T)</t>
  </si>
  <si>
    <t>Tennysonvale Leena (P)</t>
  </si>
  <si>
    <t>Coolaroy Miffy</t>
  </si>
  <si>
    <t>Coolaroy Merrin</t>
  </si>
  <si>
    <t>Tennysonvale Penelope (P)</t>
  </si>
  <si>
    <t>Tennysonvale Naomi (P) (T)</t>
  </si>
  <si>
    <t>Tennysonvale Peggy</t>
  </si>
  <si>
    <t>Coolaroy Jelly Bean (P) (AI)</t>
  </si>
  <si>
    <t>70/0</t>
  </si>
  <si>
    <t>Tennysonvale Nadene (Pp)</t>
  </si>
  <si>
    <t>Tennysonvale Hazell (P)</t>
  </si>
  <si>
    <t>Rivulet Polly</t>
  </si>
  <si>
    <t>Coolaroy Lola</t>
  </si>
  <si>
    <t>Tugulawa Lilly (P) (ET)</t>
  </si>
  <si>
    <t>Rivulet Marge Q013 (P)</t>
  </si>
  <si>
    <t>Coolaroy Kalamity</t>
  </si>
  <si>
    <t>Coolaroy Greta</t>
  </si>
  <si>
    <t>Coolaroy Mary</t>
  </si>
  <si>
    <t>Tugulawa Fancy Free</t>
  </si>
  <si>
    <t>90/100</t>
  </si>
  <si>
    <t>Tennysonvale Queenie (P)</t>
  </si>
  <si>
    <t>Tennysonvale Norrie</t>
  </si>
  <si>
    <t>Coolaroy Loretta</t>
  </si>
  <si>
    <t>Tennysonvale Lonnie (P)</t>
  </si>
  <si>
    <t>Rivulet Tanne (H)</t>
  </si>
  <si>
    <t>Tugulawa Gilda G485</t>
  </si>
  <si>
    <t>Knockando Bessie Q2 (P)</t>
  </si>
  <si>
    <t>Tennysonvale Maria (P) (T)</t>
  </si>
  <si>
    <t>Hazeloch Mary Jane (P)</t>
  </si>
  <si>
    <t>Tennysonvale Licklow (P)</t>
  </si>
  <si>
    <t>Rivulet May (P)</t>
  </si>
  <si>
    <t>Tennysonvale May (P)</t>
  </si>
  <si>
    <t>Tennysonvale Nissan (Pp)</t>
  </si>
  <si>
    <t>Tennysonvale Quintessential (P)</t>
  </si>
  <si>
    <t>Tennysonvale Jiggit (P)</t>
  </si>
  <si>
    <t>Tugulawa Filly</t>
  </si>
  <si>
    <t>5/100</t>
  </si>
  <si>
    <t>Rivulet Mary Anne (P)</t>
  </si>
  <si>
    <t>Rosemontpark Flicka (P)</t>
  </si>
  <si>
    <t>Tennysonvale Nonnie (P)</t>
  </si>
  <si>
    <t>Rivulet Melissa</t>
  </si>
  <si>
    <t>Mallee Pam (P)</t>
  </si>
  <si>
    <t>Tennysonvale  Gabi (P)</t>
  </si>
  <si>
    <t>Tugulawa Flo</t>
  </si>
  <si>
    <t>Haras Gemma (P)</t>
  </si>
  <si>
    <t>Tennysonvale Sturdy (S)</t>
  </si>
  <si>
    <t>Tan</t>
  </si>
  <si>
    <t>Tennysonvale Qwynne Q72 (P) (ET)</t>
  </si>
  <si>
    <t>Tennysonvale Sorena (H)</t>
  </si>
  <si>
    <t>Hetero Poll</t>
  </si>
  <si>
    <t>Homo Poll</t>
  </si>
  <si>
    <t>Tennysonvale Squeak (PP)</t>
  </si>
  <si>
    <t>Tennysonvale Shelby (PP)</t>
  </si>
  <si>
    <t>Tennysonvale Sylvia (PP)</t>
  </si>
  <si>
    <t>Tennysonvale Say (PP)</t>
  </si>
  <si>
    <t>Tennysonvale Seen (H)</t>
  </si>
  <si>
    <t>Tennysonvale Softy (H)</t>
  </si>
  <si>
    <t>Tennysonvale Sarabeth (H)</t>
  </si>
  <si>
    <t>Tennysonvale Star (PP)</t>
  </si>
  <si>
    <t>Tennysonvale Strawberry (PP)</t>
  </si>
  <si>
    <t>Tennysonvale Sherbert (PP)</t>
  </si>
  <si>
    <t>Tennysonvale Subaru (PP)</t>
  </si>
  <si>
    <t>Tennysonvale Syndie (H)</t>
  </si>
  <si>
    <t>Tennysonvale Sam (PP)</t>
  </si>
  <si>
    <t>Tennysonvale Trinee (PP)</t>
  </si>
  <si>
    <t>Tennysonvale Solid Man (PP)</t>
  </si>
  <si>
    <t>Tennysonvale Samson (PP)</t>
  </si>
  <si>
    <t>Tennysonvale Steve (PP)</t>
  </si>
  <si>
    <t>Tennysonvale Stalwart (PP)</t>
  </si>
  <si>
    <t>Tennysonvale Showit (PP)</t>
  </si>
  <si>
    <t>BXNPS120</t>
  </si>
  <si>
    <t>BXNPS121</t>
  </si>
  <si>
    <t>BXNPS122</t>
  </si>
  <si>
    <t>BXNPS203</t>
  </si>
  <si>
    <t>BXNPS007</t>
  </si>
  <si>
    <t>BXNPS008</t>
  </si>
  <si>
    <t>BXNPS010</t>
  </si>
  <si>
    <t>BXNPS012</t>
  </si>
  <si>
    <t>BXNPS016</t>
  </si>
  <si>
    <t>BXNPS017</t>
  </si>
  <si>
    <t>BXNPS021</t>
  </si>
  <si>
    <t>BXNPS022</t>
  </si>
  <si>
    <t>BXNPS023</t>
  </si>
  <si>
    <t>BXNPS024</t>
  </si>
  <si>
    <t>BXNPS028</t>
  </si>
  <si>
    <t>BXNPS031</t>
  </si>
  <si>
    <t>BXNPS033</t>
  </si>
  <si>
    <t>BXNPS037</t>
  </si>
  <si>
    <t>BXNPS042</t>
  </si>
  <si>
    <t>BXNPS124</t>
  </si>
  <si>
    <t>BXNPS045</t>
  </si>
  <si>
    <t>BXNPS046</t>
  </si>
  <si>
    <t>BXNPS049</t>
  </si>
  <si>
    <t>BXNPS051</t>
  </si>
  <si>
    <t>BXNPS053</t>
  </si>
  <si>
    <t>BXNPS054</t>
  </si>
  <si>
    <t>BXNPS125</t>
  </si>
  <si>
    <t>BXNPS069</t>
  </si>
  <si>
    <t>BXNPS071</t>
  </si>
  <si>
    <t>BXNPS079</t>
  </si>
  <si>
    <t>BXNPS080</t>
  </si>
  <si>
    <t>BXNPS081</t>
  </si>
  <si>
    <t>BXNPS083</t>
  </si>
  <si>
    <t>BXNPS085</t>
  </si>
  <si>
    <t>BXNPS215</t>
  </si>
  <si>
    <t>BXNPS216</t>
  </si>
  <si>
    <t>BXNPS088</t>
  </si>
  <si>
    <t>BXNPS093</t>
  </si>
  <si>
    <t>BXNPT002</t>
  </si>
  <si>
    <t>BXNPT007</t>
  </si>
  <si>
    <t>BXNPT004</t>
  </si>
  <si>
    <t>BXNPT202</t>
  </si>
  <si>
    <t>BXNPT203</t>
  </si>
  <si>
    <t>BXNPT204</t>
  </si>
  <si>
    <t>BXNPS003</t>
  </si>
  <si>
    <t>BXNPS006</t>
  </si>
  <si>
    <t>BXNPS204</t>
  </si>
  <si>
    <t>BXNPS207</t>
  </si>
  <si>
    <t>BXNPS209</t>
  </si>
  <si>
    <t>BXNPS015</t>
  </si>
  <si>
    <t>BXNPS018</t>
  </si>
  <si>
    <t>BXNPS020</t>
  </si>
  <si>
    <t>BXNPS027</t>
  </si>
  <si>
    <t>BXNPS029</t>
  </si>
  <si>
    <t>BXNPS030</t>
  </si>
  <si>
    <t>BXNPS034</t>
  </si>
  <si>
    <t>BXNPS035</t>
  </si>
  <si>
    <t>BXNPS036</t>
  </si>
  <si>
    <t>BXNPS038</t>
  </si>
  <si>
    <t>BXNPS039</t>
  </si>
  <si>
    <t>BXNPS040</t>
  </si>
  <si>
    <t>BXNPS041</t>
  </si>
  <si>
    <t>BXNPS123</t>
  </si>
  <si>
    <t>BXNPS043</t>
  </si>
  <si>
    <t>BXNPS044</t>
  </si>
  <si>
    <t>BXNPS047</t>
  </si>
  <si>
    <t>BXNPS052</t>
  </si>
  <si>
    <t>BXNPS057</t>
  </si>
  <si>
    <t>BXNPS058</t>
  </si>
  <si>
    <t>BXNPS060</t>
  </si>
  <si>
    <t>BXNPS064</t>
  </si>
  <si>
    <t>BXNPS066</t>
  </si>
  <si>
    <t>BXNPS067</t>
  </si>
  <si>
    <t>BXNPS068</t>
  </si>
  <si>
    <t>BXNPS070</t>
  </si>
  <si>
    <t>BXNPS074</t>
  </si>
  <si>
    <t>BXNPS075</t>
  </si>
  <si>
    <t>BXNPS077</t>
  </si>
  <si>
    <t>BXNPS078</t>
  </si>
  <si>
    <t>BXNPS213</t>
  </si>
  <si>
    <t>BXNPS082</t>
  </si>
  <si>
    <t>BXNPS086</t>
  </si>
  <si>
    <t>BXNPS089</t>
  </si>
  <si>
    <t>BXNPS128</t>
  </si>
  <si>
    <t>BXNPS091</t>
  </si>
  <si>
    <t>BXNPS092</t>
  </si>
  <si>
    <t>BXNPT003</t>
  </si>
  <si>
    <t>BXNPT005</t>
  </si>
  <si>
    <t>BXNPT006</t>
  </si>
  <si>
    <t>Herd Bull</t>
  </si>
  <si>
    <t>Do Rego once Gorgeous DNA comes back</t>
  </si>
  <si>
    <t>Lot No.</t>
  </si>
  <si>
    <t>Age</t>
  </si>
  <si>
    <t>NLIS External Number</t>
  </si>
  <si>
    <t>RBTT0102</t>
  </si>
  <si>
    <t>RBTT0007</t>
  </si>
  <si>
    <t>RBTS0112</t>
  </si>
  <si>
    <t>RBTS0088</t>
  </si>
  <si>
    <t>RBTS0031</t>
  </si>
  <si>
    <t>RBTS0080</t>
  </si>
  <si>
    <t>RBTS0103</t>
  </si>
  <si>
    <t>RBTT0103</t>
  </si>
  <si>
    <t>RBTS0023</t>
  </si>
  <si>
    <t>RBTS0105</t>
  </si>
  <si>
    <t>RBTS0116</t>
  </si>
  <si>
    <t>RBTS0051</t>
  </si>
  <si>
    <t>RBTS0069</t>
  </si>
  <si>
    <t>RBTS0016</t>
  </si>
  <si>
    <t>RBTS0100</t>
  </si>
  <si>
    <t>RBTS0071</t>
  </si>
  <si>
    <t>RBTS0079</t>
  </si>
  <si>
    <t>RBTS0008</t>
  </si>
  <si>
    <t>RBTS0114</t>
  </si>
  <si>
    <t>RBTS0021</t>
  </si>
  <si>
    <t>RBTS0007</t>
  </si>
  <si>
    <t>RBTS0104</t>
  </si>
  <si>
    <t>RBTS0118</t>
  </si>
  <si>
    <t>RBTS0024</t>
  </si>
  <si>
    <t>RBTS0102</t>
  </si>
  <si>
    <t>RBTS0085</t>
  </si>
  <si>
    <t>RBTS0053</t>
  </si>
  <si>
    <t>RBTS0010</t>
  </si>
  <si>
    <t>RBTS0028</t>
  </si>
  <si>
    <t>RBTS0017</t>
  </si>
  <si>
    <t>RBTT0004</t>
  </si>
  <si>
    <t>RBTS0012</t>
  </si>
  <si>
    <t>RBTS0081</t>
  </si>
  <si>
    <t>RBTS0037</t>
  </si>
  <si>
    <t>RBTS0046</t>
  </si>
  <si>
    <t>RBRR0098</t>
  </si>
  <si>
    <t>RBTS0083</t>
  </si>
  <si>
    <t>RBTS0022</t>
  </si>
  <si>
    <t>RBTS0049</t>
  </si>
  <si>
    <t>RBTS0045</t>
  </si>
  <si>
    <t>Rego Notes</t>
  </si>
  <si>
    <t>Rivulet Handsome (Pp)</t>
  </si>
  <si>
    <t>Rowlon Park Pirelli (Pp)</t>
  </si>
  <si>
    <t>Tennysonvale Quality (Pp)</t>
  </si>
  <si>
    <t>Yerwal Est Quality Kid (Pp) (ET)</t>
  </si>
  <si>
    <t>Tennysonvale Pancy (PP)</t>
  </si>
  <si>
    <t>Tennysonvale Mezami (PP)</t>
  </si>
  <si>
    <t>Tennysonvale Nadia (Pp)</t>
  </si>
  <si>
    <t>Tennysonvale Pearl (PP)</t>
  </si>
  <si>
    <t>Tennysonvale Quench (PP)</t>
  </si>
  <si>
    <t>Hazeloch Magica (Pp)</t>
  </si>
  <si>
    <t>Tennysonvale Nezami (Pp)</t>
  </si>
  <si>
    <t>Tennysonvale Naz (Pp)</t>
  </si>
  <si>
    <t>Tennysonvale Queen (Pp)</t>
  </si>
  <si>
    <t>Tennysonvale Moo (Pp)</t>
  </si>
  <si>
    <t>Tennysonvale Millie (PP)</t>
  </si>
  <si>
    <t>Tennysonvale Solly (S)</t>
  </si>
  <si>
    <t>Hetero Poll - Scurred</t>
  </si>
  <si>
    <t>Tennysonvale Soll (S)</t>
  </si>
  <si>
    <t>Tennysonvale Scotty (S)</t>
  </si>
  <si>
    <t>Tennysonvale Stanley (S)</t>
  </si>
  <si>
    <t>Tennysonvale Stone (S)</t>
  </si>
  <si>
    <t>Tennysonvale Squiz (S)</t>
  </si>
  <si>
    <t>Tennysonvale Snazzy (S)</t>
  </si>
  <si>
    <t>Tennysonvale Sol (S)</t>
  </si>
  <si>
    <t>Tennysonvale Sylvester (S)</t>
  </si>
  <si>
    <t>Tennysonvale Setta (S)</t>
  </si>
  <si>
    <t>Tennysonvale Sawyer (S)</t>
  </si>
  <si>
    <t>Tennysonvale Sage (S)</t>
  </si>
  <si>
    <t>Tennysonvale Gorgeous (H)</t>
  </si>
  <si>
    <t>Tennysonvale Trixie (PP)</t>
  </si>
  <si>
    <t>Tennysonvale Strapping (PP)</t>
  </si>
  <si>
    <t>Tennysonvale Sow (PP)</t>
  </si>
  <si>
    <t>ASBA needs to fix online rego - emailed 22/3</t>
  </si>
  <si>
    <t>Sandy is a moderate framed blonde heifer with good thickness. Her mother is also moderately framed but she does an exceptional job on her calves, with good milking ability. Offered unjoined.</t>
  </si>
  <si>
    <t>Sisco is the twin sister to Lot 37. She is a very similar type to her sister and carries the same fantastic genetics. Offered unjoined.</t>
  </si>
  <si>
    <t>Unregistered Pure Simmental Cow</t>
  </si>
  <si>
    <t>What can we 'Say' about this heifer, she is eye catching, soft, slick coated, structurally correct and homozygous polled to boot. Offered unjoined.</t>
  </si>
  <si>
    <t>Talk about an outstanding muzzle and head shape. She is an impressive heifer with everything to offer the industry. Offered unjoined.</t>
  </si>
  <si>
    <t>Have a look at the volume, thickness and capacity in this female. What she lacks in height she makes up for everywhere else, including being homozygous polled. Offered unjoined.</t>
  </si>
  <si>
    <t>Full twin sister to Lot 13, this homozygous polled heifer is extremely well put together and is definitely the same type of female as her sister. Offered unjoined.</t>
  </si>
  <si>
    <t>Sand, a bigger framed bull with plenty of depth and length. He is from a great Hector dam and possesses the same softness as her.</t>
  </si>
  <si>
    <t>Sid has exceptional growth for age with great mobility and very sound structure. He has a great amount of thickness and a nice poll head.</t>
  </si>
  <si>
    <t>Specky has an exceptional temperament. He is a bull that should be highly sought after with his length of body, carcass traits, dark red coat and big goggles.</t>
  </si>
  <si>
    <t>Stone is ready to roll, he is one that will satisfy your needs with exceptional phenotype. He really has to be seen to be admired with his excellent topline and great soft muscle, you can see that he is made of the right stuff and is perfectly balanced.</t>
  </si>
  <si>
    <t xml:space="preserve">Sandy is a larger framed bull that tracks the ground effortlessly. A dark cherry red bull that is easily identifiable with his immense length, depth and structural correctness. </t>
  </si>
  <si>
    <t>Sol is a structurally sound young bull with great depth of body and expressive mobility. From a excellent dam that has produced plenty of stud sires.</t>
  </si>
  <si>
    <t>A bull that has a really good carcass and muscle. Out of a great dam in Felicity and by Kip, you can see he is consistent to Kip’s progeny and Sylvester will go on to produce some easy fleshing calves just the same.</t>
  </si>
  <si>
    <t>Setta is a very strong headed bull with great muzzle and it flows on from there with great capacity and performance.</t>
  </si>
  <si>
    <t>Another exceptional Piller son that expresses what a lot of breeders look for in phenotype, coat and colour. He’s sure to produce well with paternal predictability.</t>
  </si>
  <si>
    <t>Strutten is a dark red, well muscled bull who has great capacity and length if you’re looking for genetic predictability you cannot go past this fella.</t>
  </si>
  <si>
    <t>Stamina is a marvellous young sire that has the very strong head you want to see on all bulls. He is a typical type of this dam and a full brother to one of our current stud sires.</t>
  </si>
  <si>
    <t>Silva, a young soft early maturing bull that effortlessly strides around the paddock. The last of the Kip sons on offer this year don’t miss out.</t>
  </si>
  <si>
    <t>Tennysonvale Leada (Pp)</t>
  </si>
  <si>
    <t>What a way to start the 2023 sale, with the Grand Champion at Canberra Royal 2023. She is by an extremely consistent sire, Tennysonvale Leada (Pp), Sascha has class where ever you look and moves around extremely well with an outstanding temperament. Offered unjoined.</t>
  </si>
  <si>
    <t>Have a look at the skin on this female. She has so much capacity and volume, with thickness and walking ability. We have a great deal of confidence in the nature and performance of Softy. She was shown at Canberra Royal and received third in her class. Offered unjoined.</t>
  </si>
  <si>
    <t>Shirley is a structurally sound female with plenty to offer. We took her up to the Junior Simmental Show in Pittsworth and Canberra Royal where she placed 2nd in her classes. A favourite with the kids as she has such a great temperament. Offered unjoined.</t>
  </si>
  <si>
    <t>Shelby is an outstanding young female with tremendous amounts of muscle, softness and exceptional mobility; combined with being homozygous polled she cannot be passed. She has received high accolades wherever she has gone having received Reserve Junior Champion female at Canberra Royal show in the Fleckvieh feature and first in her class at Sydney Royal Easter Show. Shelby is definitely going to be hard to part, with but we always maintain that we sell our best and I think she depicts that. Offered unjoined.</t>
  </si>
  <si>
    <t>Tennysonvale Trinee is the first calf to be offered by Tennysonvale Quality (Pp), she is outstandingly thick and deep. This female is only a baby but being homozygous polled and sound overall, holds her in great stead. Reserve Junior Calf at Canberra Royal 2023. Offered unjoined.</t>
  </si>
  <si>
    <t>Tennysonvale Sheila (H) (T)</t>
  </si>
  <si>
    <t>Tennysonvale Sheeva (PP) (T)</t>
  </si>
  <si>
    <t>Tennysonvale Suzi (PP) (T)</t>
  </si>
  <si>
    <t>Tennysonvale Sergio (PP) (T)</t>
  </si>
  <si>
    <t>Tennysonvale Sascha (Pp)</t>
  </si>
  <si>
    <t>Tennysonvale Shirley (Pp)</t>
  </si>
  <si>
    <t>Tennysonvale Tully (Pp)</t>
  </si>
  <si>
    <t>Tennysonvale Samira (Pp)</t>
  </si>
  <si>
    <t>Tennysonvale Samara (Pp)</t>
  </si>
  <si>
    <t>Tennysonvale Sandy (Pp)</t>
  </si>
  <si>
    <t>Tennysonvale Swynne (Pp) (T)</t>
  </si>
  <si>
    <t>Tennysonvale Sarra (Pp)</t>
  </si>
  <si>
    <t>Tennysonvale Stevie (Pp)</t>
  </si>
  <si>
    <t>Tennysonvale Selana (Pp)</t>
  </si>
  <si>
    <t>Tennysonvale Sherrin (Pp) (T)</t>
  </si>
  <si>
    <t>Tennysonvale Simone (Pp)</t>
  </si>
  <si>
    <t>Tennysonvale Swanky (Pp)</t>
  </si>
  <si>
    <t>Tennysonvale Sadie (Pp)</t>
  </si>
  <si>
    <t>Tennysonvale Sweetie (Pp)</t>
  </si>
  <si>
    <t>Tennysonvale Sandra (Pp)</t>
  </si>
  <si>
    <t>Tennysonvale Soulie (Pp)</t>
  </si>
  <si>
    <t>Tennysonvale Sloane (Pp)</t>
  </si>
  <si>
    <t>Tennysonvale Slika (Pp)</t>
  </si>
  <si>
    <t>Tennysonvale Sapphire (Pp)</t>
  </si>
  <si>
    <t>Tennysonvale Shirtcy (Pp)</t>
  </si>
  <si>
    <t>Tennysonvale San (Pp) (T)</t>
  </si>
  <si>
    <t>Tennysonvale Sisco (Pp) (T)</t>
  </si>
  <si>
    <t>Tennysonvale Tiara (Pp)</t>
  </si>
  <si>
    <t>Tennysonvale Spruce (Pp)</t>
  </si>
  <si>
    <t>Tennysonvale Superb (Pp)</t>
  </si>
  <si>
    <t>Tennysonvale Shane (Pp)</t>
  </si>
  <si>
    <t>Tennysonvale Sand (Pp)</t>
  </si>
  <si>
    <t>Tennysonvale Sid (Pp)</t>
  </si>
  <si>
    <t>Tennysonvale Sonny (Pp)</t>
  </si>
  <si>
    <t>Tennysonvale Specky (Pp) (T)</t>
  </si>
  <si>
    <t>Tennysonvale Spiffy (Pp) (T)</t>
  </si>
  <si>
    <t>Tennysonvale Sami (Pp)</t>
  </si>
  <si>
    <t>Tennysonvale Sandy S36 (Pp)</t>
  </si>
  <si>
    <t>Tennysonvale Stay (Pp)</t>
  </si>
  <si>
    <t>Tennysonvale Schmick (Pp)</t>
  </si>
  <si>
    <t>Tennysonvale Smiley (Pp)</t>
  </si>
  <si>
    <t>Tennysonvale Stately (Pp)</t>
  </si>
  <si>
    <t>Tennysonvale Sydney (Pp)</t>
  </si>
  <si>
    <t>Tennysonvale Strutten (Pp)</t>
  </si>
  <si>
    <t>Tennysonvale Supreme (Pp)</t>
  </si>
  <si>
    <t>Tennysonvale Stamina (Pp)</t>
  </si>
  <si>
    <t>Tennysonvale Silva (Pp)</t>
  </si>
  <si>
    <t>Tennysonvale Special (Pp)</t>
  </si>
  <si>
    <t>Tennysonvale Tandy (Pp)</t>
  </si>
  <si>
    <t>Tennysonvale Timmy (Pp) (T)</t>
  </si>
  <si>
    <t>Tennysonvale Tommy (Pp) (T)</t>
  </si>
  <si>
    <t>This female has tremendous length and depth with exceptional mobility. She possesses genetic predictability being by Tennysonvale Leada (Pp). Offered unjoined.</t>
  </si>
  <si>
    <t>Another upstanding female by Tennysonvale Leada (Pp). She is growthy and deep bodied to match. Samara has an unbelievably soft coat and skin. Offered unjoined.</t>
  </si>
  <si>
    <t>A heifer from a strong female line, her dam has had 3 exceptional heifer's so far. This heifer is just so neat and tidy and will grow on to be an outstandingly maternal matron. Offered unjoined.</t>
  </si>
  <si>
    <t>Look at the depth of body in this female. So much softness to match her doability. An asset to her future herd. Offered unjoined.</t>
  </si>
  <si>
    <t>Another homozygous polled, halter broken heifer. We have always had so much time for this female, out of a first calving heifer. She is so well put together with beautiful characteristics.. Offered unjoined.</t>
  </si>
  <si>
    <t>It is amazing how genetics work, her full sister, Lot 14, is homozygous polled and this female is dehorned. Both heifers are true to type and are out of an outstanding female line and by Rowlon Park Pirelli. Offered unjoined.</t>
  </si>
  <si>
    <t>This heifer is deep red in colour, out of a cow with an exceptional temperament and with strong maternal Tennysonvale genetics, she is not to be looked past. Offered unjoined.</t>
  </si>
  <si>
    <t>Selana is halter broken, with an excellent temperament. We have so much time for her and her mother who has done an remarkable job for us. Offered unjoined.</t>
  </si>
  <si>
    <t>Sherrin is a twin heifer and we are retaining her sister, both females are easy doing and appealing to the eye. She is a neat deep bodied female. Offered unjoined.</t>
  </si>
  <si>
    <t>A sweet heifer out of a great dam. Sherbert, as well as being homozygous polled, she is worth taking a look at for her good muzzle shape and meat where it counts. Offered unjoined.</t>
  </si>
  <si>
    <t>A larger framed heifer with correctness right throughout. She has outstanding growth for age. By a sire who has proven himself, she is eye catching. Offered unjoined.</t>
  </si>
  <si>
    <t>Swanky by name and by nature. This broken coloured heifer has been stamped by Tennysonvale Kip with the head, muzzle, thickness and capacity. Not just a pretty floor rug, she will be a performer. Offered unjoined.</t>
  </si>
  <si>
    <t xml:space="preserve">You can definitely see that this female has been stamped by Tennysonvale Kip (PP). She has thickness from her muzzle all the way through. Amazing capicity that she carries very well. Offered unjoined. </t>
  </si>
  <si>
    <t>Another homozygous polled female by Tennysonvale Kip (PP), he has done an outstanding job in our herd and this female will do an exceptional job in your herd. Offered unjoined.</t>
  </si>
  <si>
    <t>Those with a sweet tooth, lookout. Sweetie is a beautiful, soft slick coated heifer, with plenty of length and depth. Combine that with great mobility and structure and you’ve got a sweet package. Offered unjoined.</t>
  </si>
  <si>
    <t>Look at the thickness in this female, she carries it all the way through. She is out of an exceptional cow and by Tennysonvale Kip. We can't wait to see what she produces. Offered unjoined.</t>
  </si>
  <si>
    <t>A deep bodied, blonde female, with exceptional depth and capacity. Another female showing the traits of her sire, with all the maternal traits of her dam. Offered unjoined.</t>
  </si>
  <si>
    <t>Subaru is halter trained and will grow into such a nice cow. She is a neat and tidy heifer with plenty of growth. Take a look, she might just drive away with your attention. Offered unjoined.</t>
  </si>
  <si>
    <t>Slika is a wonderful, dark red heifer with great length. She moves extremely well. Her dam has produced steadily for us, as Slika will for you. Offered unjoined.</t>
  </si>
  <si>
    <t>A superb deep bodied heifer. You cannot go past Syndie's thickness, volume and capacity. A heifer worth looking at. Offered unjoined.</t>
  </si>
  <si>
    <t>Sapphire is very correct. She is not the flashiest heifer, but like her mother and grandmother, she will do an outstanding job on her calves. Offered unjoined.</t>
  </si>
  <si>
    <t>Yet another homozygous polled heifer with a great soft coat and tremendous length. She is a first calf out of an exciting female. Sam is deep and has the kind of head you want in your herd. Offered unjoined.</t>
  </si>
  <si>
    <t>A structurally sound female. She is long bodied and moderately framed. Her dark red coat and stylish disposition makes her worth a look. Offered unjoined.</t>
  </si>
  <si>
    <t>Another good thick bodied Yerwal Est Quality Kid heifer. She is a twin sister to Lot 38. Her mother has done a sensational job, at the age of 6, she has already rared 7 calves. San is also the sister to our new stud sire Tennysonvale Quality. Offered unjoined.</t>
  </si>
  <si>
    <t>Have a look at this dark red, homozygous polled, showy heifer with great length and free moving ability. Suzi is homozygous polled and well worth your attention. Offered unjoined.</t>
  </si>
  <si>
    <t>Deep bodied thick, soft heifer by our new stud sire Yerwal Est Quality Kid (P). With interesting markings, she makes sure she is seen. Offered unjoined.</t>
  </si>
  <si>
    <t>What a sweet, young, blonde female. She is out of a great cow and we have currently been using her brother in our herd. With proven lineage, Tuka would be an asset to your herd. Offered unjoined.</t>
  </si>
  <si>
    <t>This dark red, sweet female is quite young, with plenty to offer. She is homozygous polled and ready to grow into an excellent cow. Offered unjoined.</t>
  </si>
  <si>
    <t>What a sweet baby heifer, she is the second last lot on offer this year and she just gets better and better everyday. By our new stud sire Tennysonvale Quality (Pp), Tessie has been eye catching from birth. Offered unjoined.</t>
  </si>
  <si>
    <t>The last heifer in the sale and doesn't she have some quality. At only 12 months of age, she still has some growing to do and we are impressed with how she is going so far. A standout young female. Offered unjoined.</t>
  </si>
  <si>
    <t>What a way to start off the bulls. Spruce has always been an eye catcher since birth. He is a slick coated and strong headed young sire that combines great length, power and performance. Throw in exceptional docility and you have a sire that is very well balanced and bred to perform.</t>
  </si>
  <si>
    <t>Our first homozygous polled bull on offer and he is a sire not to be passed. The sheer performance of him alone is enough to sign the cheque, let alone the predictability of the pedigree. He has always been a standout with easy fleshing ability and great structure. He won Supreme Exhibit at Canberra Royal Show 2023, he also went onto place in the top 4 in Interbreed. We have a great lot of confidence in this young sire.</t>
  </si>
  <si>
    <t>Sage, what a bull he is. From one of our best maternal cows  who has produced extraordinarily well year in and out, producing 2022’s top priced female as well. He is a sire that has tremendous softness and muscle along with great mobility and performance.</t>
  </si>
  <si>
    <t>Superb is superb, he is a bull that knows when you are looking and shows you his best features every time, with excellent muscle conformation and great neck extension. He is out of a dam who has produced well for the past ten years and will continue to do so for years to come.</t>
  </si>
  <si>
    <t>Shane is an outstanding young sire that has all the conformation of being an industry improver. Poll, long bodied, with tremendous depth and muscle that will rank him highly in a lot of peoples catalogue.</t>
  </si>
  <si>
    <t>Solly is a strong early maturing bull with plenty of depth and power. He’s another exceptional Pirelli son out of a Kip daughter, with this pedigree he will be sure to produce.</t>
  </si>
  <si>
    <t>Showit is an exceptional young bull with very similar traits to lot 51; with plenty of power and thickness of the topline that goes right down to the twist. Combine that with being homozygous polled, he’s one that will definitely improve the most functional of herds.</t>
  </si>
  <si>
    <t>This is an extremely long bodied bull with plenty of depth. A smooth slick coated bull with great docility and presence. He is by an exceptional sire in Leada, who has produced well for us.</t>
  </si>
  <si>
    <t>What an outstanding homozygous polled stud or commercial sire. Steve moves impressively and he carries his thickness and depth of body exceptionally well. We have loved this bull since birth and can't wait to see what he produces.</t>
  </si>
  <si>
    <t xml:space="preserve">Blonde, larger framed bull with great skin and softness. He tracks well with good feet and legs. His mother is a consistent producer in our herd. </t>
  </si>
  <si>
    <t>This extremely well moving bull, with great capacity and a strong head, is another Kip son that is true to his type.</t>
  </si>
  <si>
    <t>A great dark coated bull, with tremendous genetic predictability. He will be sure to produce offspring with    excellent carcass and early maturity patterns.</t>
  </si>
  <si>
    <t>Spiffy is an attractive young sire with plenty of performance and substance. He is a bull that has shown great early maturity, just like his brother in lot 60. Their dam is an exceptional cow that has shown her capabilities with these two calves.</t>
  </si>
  <si>
    <t>Sami a typical son of Mezami combine that with the genetic and structure predictability of Pirelli; you’ve got a sire that was a born herd improver. He has extraordinary length and mobility with being exceptionally well balanced as well.</t>
  </si>
  <si>
    <t>Another excellent Pirelli son out of one of the best dam lines within our herd. He offers a superb short coat with extraordinary length and muscle, which of course equals money.</t>
  </si>
  <si>
    <t>Snazzy is out of the faultless Fancy Free who was an exceptional cow that produced excelling cattle. We are certain that this bull will do much of the same, especially being by such an incredible sire as Kip.</t>
  </si>
  <si>
    <t>Sturdy by name and sturdy by nature. He is a good bull, with plenty of length. This bull will make a valuable impact on any herd.</t>
  </si>
  <si>
    <t>Another young homozygous polled blonde bull, out of a first calving female who has had another admirable bull calf in 2022. He has an early maturity pattern with plenty of muscle.</t>
  </si>
  <si>
    <t xml:space="preserve">This dark red, easy doing young sire is not to be shied from. He has an incredible physique that moves effortlessly about the paddock. Being the only Handsome on offer this year, he should not be missed. </t>
  </si>
  <si>
    <t>Plenty of bone and substance in this fella, he has a lot to be desired from his coat to his pedigree, being from a great dam line.</t>
  </si>
  <si>
    <t>Smiley is out of the same dam that produced Piller and she has come from a dam line that has produced for us since the beginning, back in 1990. He’s a great young sire that presents himself well with a great cherry red, slick coat.</t>
  </si>
  <si>
    <t>Stately is an expressive young bull with an abundance of muscle and softness. With smooth soft skin and a strong head, he has a lot to offer.</t>
  </si>
  <si>
    <t>Sergio is the last homozygous polled Kip son on offer this year with great structure and plenty of muscle he’ll be highly marked in a lot of buyer’s books.</t>
  </si>
  <si>
    <t>Supreme shows all the traits of an exceptional young sire, with great muscle conformation, smooth slick coat and polled to match. He is from one of our best dam lines that also produced Kip.</t>
  </si>
  <si>
    <t>Stalwart is a homozygous polled bull and he is definitely worth a look. With a great amount of length and muscle, he will be a welcome addition as a herd sire.</t>
  </si>
  <si>
    <t>A deep dark red calf that is homozygous polled, with plenty of bone about him like his sire Quality Kid.</t>
  </si>
  <si>
    <t>What a package this calf is with plenty of muscle, bone and early maturity predictability. He has mobility that needs to be commended.</t>
  </si>
  <si>
    <t>This expertly put together calf is a sight to behold from his depth to length as well as the softness he carries. He is out of Mandy, the same dam as lot 55, so its easy to see the capabilities of this young calf.</t>
  </si>
  <si>
    <t>Timmy is a fine coated, soft young sire that carries himself really well and moves about with ease. He is another Quality Kid so he will definitely have a lot of power about him, like his brother, lot 89.</t>
  </si>
  <si>
    <t>Tommy is such a strong young sire with so much performance and power rolled into him, combined with a strong maternal influence, Tommy and his brother, lot 88, will perform easily.</t>
  </si>
  <si>
    <t>Tully is a beautifully feminine, soft heifer that depicts the perfect phenotype. She is out of a long proven dam line that has produced exceptionally over many years. Tully was shown in the Fleckvieh feature at Canberra Royal show earlier this year where she received Junior Champion female. Offered unjoined.</t>
  </si>
  <si>
    <t>A sweet female with plenty of depth and length. She tracks extremely well. Strawberry has a great udder attachment and will go on to produce offspring. Offered unjoined.</t>
  </si>
  <si>
    <t>A larger framed, later maturing female, with a great deal of growth. She is well balanced and put together. Offered unjoined.</t>
  </si>
  <si>
    <t>Solid Man is the first Piller offered in this years line up and you don't have to look hard to see why he is up the front with the shear volume of this sire. He's a deep bull with ample power and carcass. He is homozygous polled and has a free moving ability that can't be matched.</t>
  </si>
  <si>
    <t>Schmick much like the lot before, he is almost identical in type, colour and head. He is also from an outstanding dam line that has always produced well.</t>
  </si>
  <si>
    <t>Sydney is a half brother to last years top priced bull both being from the exceptional dam, Filly. Sydney is a great structured bull with great hair, skin, head and to top it off, polled as well.</t>
  </si>
  <si>
    <t>Registration Link</t>
  </si>
  <si>
    <t>https://lbcentre.com.au/Fleckvieh_Animal_Search.php?f=search&amp;anmlid=10053</t>
  </si>
  <si>
    <t>https://lbcentre.com.au/Fleckvieh_Animal_Search.php?f=search&amp;anmlid=10207</t>
  </si>
  <si>
    <t>https://lbcentre.com.au/Fleckvieh_Animal_Search.php?f=search&amp;anmlid=10208</t>
  </si>
  <si>
    <t>https://lbcentre.com.au/Fleckvieh_Animal_Search.php?f=search&amp;anmlid=10209</t>
  </si>
  <si>
    <t>https://lbcentre.com.au/Fleckvieh_Animal_Search.php?f=search&amp;anmlid=10210</t>
  </si>
  <si>
    <t>https://lbcentre.com.au/Fleckvieh_Animal_Search.php?f=search&amp;anmlid=10211</t>
  </si>
  <si>
    <t>https://lbcentre.com.au/Fleckvieh_Animal_Search.php?f=search&amp;anmlid=10213</t>
  </si>
  <si>
    <t>https://lbcentre.com.au/Fleckvieh_Animal_Search.php?f=search&amp;anmlid=10214</t>
  </si>
  <si>
    <t>https://lbcentre.com.au/Fleckvieh_Animal_Search.php?f=search&amp;anmlid=10215</t>
  </si>
  <si>
    <t>https://lbcentre.com.au/Fleckvieh_Animal_Search.php?f=search&amp;anmlid=10212</t>
  </si>
  <si>
    <t>https://lbcentre.com.au/Fleckvieh_Animal_Search.php?f=search&amp;anmlid=10217</t>
  </si>
  <si>
    <t>https://lbcentre.com.au/Fleckvieh_Animal_Search.php?f=search&amp;anmlid=10218</t>
  </si>
  <si>
    <t>https://smau.cgenregistry.com/Anilk.aspx?Anikey=/uudF4zzHjsjdsW70s9cOg==</t>
  </si>
  <si>
    <t>https://smau.cgenregistry.com/Anilk.aspx?Anikey=hNTRx5GE207vGS6QlUQJDw==</t>
  </si>
  <si>
    <t>https://smau.cgenregistry.com/Anilk.aspx?Anikey=b7XWF16qtPqbItg2k3e4MA==</t>
  </si>
  <si>
    <t>https://smau.cgenregistry.com/Anilk.aspx?Anikey=/OO2riIVvlCTaNV6p1hr9w==</t>
  </si>
  <si>
    <t>https://smau.cgenregistry.com/Anilk.aspx?Anikey=loDVQ0xAiSbF66aILzmUVQ==</t>
  </si>
  <si>
    <t>https://smau.cgenregistry.com/Anilk.aspx?Anikey=VfktmqgnMDJ3X7cUMiOmCw==</t>
  </si>
  <si>
    <t>https://smau.cgenregistry.com/Anilk.aspx?Anikey=hNTRx5GE207MdgVwtQMy/w==</t>
  </si>
  <si>
    <t>https://smau.cgenregistry.com/Anilk.aspx?Anikey=gcmijYfvP3w1ltuMce64dA==</t>
  </si>
  <si>
    <t>https://smau.cgenregistry.com/Anilk.aspx?Anikey=/uudF4zzHjtioUtzTUUJ8Q==</t>
  </si>
  <si>
    <t>https://smau.cgenregistry.com/Anilk.aspx?Anikey=B59FLk5ZWLAsWc5gvl+loA==</t>
  </si>
  <si>
    <t>https://smau.cgenregistry.com/Anilk.aspx?Anikey=B59FLk5ZWLCDIu8oTcyfdA==</t>
  </si>
  <si>
    <t>https://smau.cgenregistry.com/Anilk.aspx?Anikey=B59FLk5ZWLCECUAR5tRw5g==</t>
  </si>
  <si>
    <t>https://smau.cgenregistry.com/Anilk.aspx?Anikey=B59FLk5ZWLCpXMS/CZFX7g==</t>
  </si>
  <si>
    <t>https://smau.cgenregistry.com/Anilk.aspx?Anikey=BtMzL6DjrwieZ7TjytORAg==</t>
  </si>
  <si>
    <t>https://smau.cgenregistry.com/Anilk.aspx?Anikey=BtMzL6DjrwjEVEWfaXBkMA==</t>
  </si>
  <si>
    <t>https://smau.cgenregistry.com/Anilk.aspx?Anikey=hNTRx5GE207FVAOe3meIkg==</t>
  </si>
  <si>
    <t>https://smau.cgenregistry.com/Anilk.aspx?Anikey=hNTRx5GE204I1IpMOZUFEA==</t>
  </si>
  <si>
    <t>https://smau.cgenregistry.com/Anilk.aspx?Anikey=VfktmqgnMDLCKUbTzyO/Fw==</t>
  </si>
  <si>
    <t>https://smau.cgenregistry.com/Anilk.aspx?Anikey=hNTRx5GE205fZTEJaJFNTA==</t>
  </si>
  <si>
    <t>https://smau.cgenregistry.com/Anilk.aspx?Anikey=hNTRx5GE207VZTbv/ruIhw==</t>
  </si>
  <si>
    <t>https://smau.cgenregistry.com/Anilk.aspx?Anikey=uWys9oJfOxONPUHf0QWtDA==</t>
  </si>
  <si>
    <t>https://smau.cgenregistry.com/Anilk.aspx?Anikey=uWys9oJfOxPo0O44xi+s5A==</t>
  </si>
  <si>
    <t>https://smau.cgenregistry.com/Anilk.aspx?Anikey=uWys9oJfOxPrE5VO8NPcOQ==</t>
  </si>
  <si>
    <t>https://smau.cgenregistry.com/Anilk.aspx?Anikey=b7XWF16qtPpjWcYl8EVUKg==</t>
  </si>
  <si>
    <t>https://smau.cgenregistry.com/Anilk.aspx?Anikey=fwYhsSMwcOHTzq5StbA5DQ==</t>
  </si>
  <si>
    <t>https://smau.cgenregistry.com/Anilk.aspx?Anikey=fwYhsSMwcOE+MkObjhlSWA==</t>
  </si>
  <si>
    <t>https://smau.cgenregistry.com/Anilk.aspx?Anikey=fwYhsSMwcOHJhrAwDPMrSw==</t>
  </si>
  <si>
    <t>https://smau.cgenregistry.com/Anilk.aspx?Anikey=nPGByG0RM/goh/DHzB3U6g==</t>
  </si>
  <si>
    <t>https://smau.cgenregistry.com/Anilk.aspx?Anikey=9XhvpbihFNozMamRVrLqNw==</t>
  </si>
  <si>
    <t>https://smau.cgenregistry.com/Anilk.aspx?Anikey=9XhvpbihFNrIuo2fhHUZnA==</t>
  </si>
  <si>
    <t>https://smau.cgenregistry.com/Anilk.aspx?Anikey=Mh7bSjZq1UxD0sNPEf1HKg==</t>
  </si>
  <si>
    <t>https://smau.cgenregistry.com/Anilk.aspx?Anikey=VuGInUxfyEt3IkZrZ8SqNg==</t>
  </si>
  <si>
    <t>https://smau.cgenregistry.com/Anilk.aspx?Anikey=Mh7bSjZq1UwUWdiggkP4gQ==</t>
  </si>
  <si>
    <t>https://smau.cgenregistry.com/Anilk.aspx?Anikey=gcmijYfvP3zW6lfgVh7N2g==</t>
  </si>
  <si>
    <t>https://smau.cgenregistry.com/Anilk.aspx?Anikey=BtMzL6Djrwi6HQ1JvUGATQ==</t>
  </si>
  <si>
    <t>https://smau.cgenregistry.com/Anilk.aspx?Anikey=VfktmqgnMDLfE2z8De7nyA==</t>
  </si>
  <si>
    <t>https://smau.cgenregistry.com/Anilk.aspx?Anikey=P0/5InxT5KP0EbQonplL6g==</t>
  </si>
  <si>
    <t>https://smau.cgenregistry.com/Anilk.aspx?Anikey=Mh7bSjZq1UxOEhXNeL4WEw==</t>
  </si>
  <si>
    <t>https://smau.cgenregistry.com/Anilk.aspx?Anikey=VuGInUxfyEu0f740EzxxSg==</t>
  </si>
  <si>
    <t>https://smau.cgenregistry.com/Anilk.aspx?Anikey=TcBC1fTKi+brQvdeM/bxog==</t>
  </si>
  <si>
    <t>https://smau.cgenregistry.com/Anilk.aspx?Anikey=loDVQ0xAiSYSbMPtqO/xig==</t>
  </si>
  <si>
    <t>https://smau.cgenregistry.com/Anilk.aspx?Anikey=loDVQ0xAiSY03DJ6eBrI9w==</t>
  </si>
  <si>
    <t>https://smau.cgenregistry.com/Anilk.aspx?Anikey=B59FLk5ZWLB6BpUxADO/3w==</t>
  </si>
  <si>
    <t>https://smau.cgenregistry.com/Anilk.aspx?Anikey=uWys9oJfOxPaIFb3xmhXCQ==</t>
  </si>
  <si>
    <t>https://lbcentre.com.au/Fleckvieh_Animal_Search.php?f=search&amp;anmlid=10055</t>
  </si>
  <si>
    <t>https://smau.cgenregistry.com/Anilk.aspx?Anikey=BtMzL6DjrwiMqMwhtLJtfw==</t>
  </si>
  <si>
    <t>https://smau.cgenregistry.com/Anilk.aspx?Anikey=hNTRx5GE206pdzwJtwCBIw==</t>
  </si>
  <si>
    <t>https://smau.cgenregistry.com/Anilk.aspx?Anikey=nPGByG0RM/hXV9chu6FuGA==</t>
  </si>
  <si>
    <t>https://smau.cgenregistry.com/Anilk.aspx?Anikey=gcmijYfvP3zyEP0nn3ItjA==</t>
  </si>
  <si>
    <t>https://smau.cgenregistry.com/Anilk.aspx?Anikey=VuGInUxfyEsM1Wa+qbh5QQ==</t>
  </si>
  <si>
    <t>https://smau.cgenregistry.com/Anilk.aspx?Anikey=fwYhsSMwcOHCzglhMZd70A==</t>
  </si>
  <si>
    <t>https://smau.cgenregistry.com/Anilk.aspx?Anikey=hNTRx5GE204rYiYz2z05yA==</t>
  </si>
  <si>
    <t>https://smau.cgenregistry.com/Anilk.aspx?Anikey=BtMzL6Djrwi25oxUbbMaFQ==</t>
  </si>
  <si>
    <t>https://smau.cgenregistry.com/Anilk.aspx?Anikey=b7XWF16qtPrvAdBwuwfVxA==</t>
  </si>
  <si>
    <t>https://smau.cgenregistry.com/Anilk.aspx?Anikey=uWys9oJfOxMzKXzp1ibSDQ==</t>
  </si>
  <si>
    <t>https://smau.cgenregistry.com/Anilk.aspx?Anikey=BtMzL6Djrwg3cJAa3YFlEw==</t>
  </si>
  <si>
    <t>https://smau.cgenregistry.com/Anilk.aspx?Anikey=uWys9oJfOxMENAuRp3Lqyg==</t>
  </si>
  <si>
    <t>https://smau.cgenregistry.com/Anilk.aspx?Anikey=VfktmqgnMDIhNaECwt5ifQ==</t>
  </si>
  <si>
    <t>https://smau.cgenregistry.com/Anilk.aspx?Anikey=VuGInUxfyEtyhiz08tslUw==</t>
  </si>
  <si>
    <t>https://smau.cgenregistry.com/Anilk.aspx?Anikey=f9xd3hGl8wGHwmh8c9lwIA==</t>
  </si>
  <si>
    <t>https://smau.cgenregistry.com/Anilk.aspx?Anikey=nPGByG0RM/i5+Q/M+tMeig==</t>
  </si>
  <si>
    <t>https://smau.cgenregistry.com/Anilk.aspx?Anikey=nPGByG0RM/iGqveC7qfs2w==</t>
  </si>
  <si>
    <t>https://smau.cgenregistry.com/Anilk.aspx?Anikey=b7XWF16qtPqr9M8DIic4/w==</t>
  </si>
  <si>
    <t>https://smau.cgenregistry.com/Anilk.aspx?Anikey=uWys9oJfOxO7shArwURaQQ==</t>
  </si>
  <si>
    <t>https://smau.cgenregistry.com/Anilk.aspx?Anikey=uWys9oJfOxPi1OCfpD+/oQ==</t>
  </si>
  <si>
    <t>https://smau.cgenregistry.com/Anilk.aspx?Anikey=uWys9oJfOxPtmOq/TnUaAA==</t>
  </si>
  <si>
    <t>https://smau.cgenregistry.com/Anilk.aspx?Anikey=nPGByG0RM/hWL3OWlSxlpw==</t>
  </si>
  <si>
    <t>https://smau.cgenregistry.com/Anilk.aspx?Anikey=fwYhsSMwcOHiUUsDzhbTzQ==</t>
  </si>
  <si>
    <t>https://smau.cgenregistry.com/Anilk.aspx?Anikey=nPGByG0RM/jg/PkJOLtwjA==</t>
  </si>
  <si>
    <t>https://smau.cgenregistry.com/Anilk.aspx?Anikey=VuGInUxfyEtH5VQSNIbIXQ==</t>
  </si>
  <si>
    <t>https://smau.cgenregistry.com/Anilk.aspx?Anikey=fwYhsSMwcOFRtEIMgS3Alg==</t>
  </si>
  <si>
    <t>https://smau.cgenregistry.com/Anilk.aspx?Anikey=VuGInUxfyEv+zyF+MgF5YA==</t>
  </si>
  <si>
    <t>https://smau.cgenregistry.com/Anilk.aspx?Anikey=b7XWF16qtPrTBavSYs8Hwg==</t>
  </si>
  <si>
    <t>https://smau.cgenregistry.com/Anilk.aspx?Anikey=FdNCDUcnqUhja5cFtjSnkQ==</t>
  </si>
  <si>
    <t>https://smau.cgenregistry.com/Anilk.aspx?Anikey=loDVQ0xAiSa3STuZ6rCxhw==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</si>
</sst>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dd\.mm\.yy"/>
    <numFmt numFmtId="165" formatCode="#,##0_ ;\-#,##0\ "/>
  </numFmts>
  <fonts count="6" x14ac:knownFonts="1">
    <font>
      <sz val="11"/>
      <color theme="1"/>
      <name val="Calibri"/>
      <family val="2"/>
      <scheme val="minor"/>
    </font>
    <font>
      <sz val="11"/>
      <name val="Calibri"/>
      <family val="2"/>
      <scheme val="minor"/>
    </font>
    <font>
      <sz val="8"/>
      <name val="Calibri"/>
      <family val="2"/>
      <scheme val="minor"/>
    </font>
    <font>
      <sz val="11"/>
      <color theme="1"/>
      <name val="Calibri"/>
      <family val="2"/>
      <scheme val="minor"/>
    </font>
    <font>
      <b/>
      <sz val="11"/>
      <name val="Calibri"/>
      <family val="2"/>
      <scheme val="minor"/>
    </font>
    <font>
      <sz val="11"/>
      <name val="Calibri"/>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3" fillId="0" borderId="0" applyFont="0" applyFill="0" applyBorder="0" applyAlignment="0" applyProtection="0"/>
  </cellStyleXfs>
  <cellXfs count="13">
    <xf numFmtId="0" fontId="0" fillId="0" borderId="0" xfId="0"/>
    <xf numFmtId="0" fontId="0" fillId="0" borderId="0" xfId="0" applyFill="1" applyAlignment="1">
      <alignment wrapText="1"/>
    </xf>
    <xf numFmtId="0" fontId="0" fillId="0" borderId="0" xfId="0" applyFill="1"/>
    <xf numFmtId="165" fontId="1" fillId="0" borderId="1" xfId="1" applyNumberFormat="1" applyFont="1" applyFill="1" applyBorder="1" applyAlignment="1">
      <alignment wrapText="1"/>
    </xf>
    <xf numFmtId="0" fontId="4" fillId="0" borderId="1" xfId="0" applyFont="1" applyFill="1" applyBorder="1"/>
    <xf numFmtId="0" fontId="4" fillId="0" borderId="1" xfId="0" applyFont="1" applyFill="1" applyBorder="1" applyAlignment="1">
      <alignment wrapText="1"/>
    </xf>
    <xf numFmtId="14" fontId="4" fillId="0" borderId="1" xfId="0" applyNumberFormat="1" applyFont="1" applyFill="1" applyBorder="1" applyAlignment="1">
      <alignment vertical="top" wrapText="1"/>
    </xf>
    <xf numFmtId="0" fontId="4" fillId="0" borderId="1" xfId="0" applyFont="1" applyFill="1" applyBorder="1" applyAlignment="1">
      <alignment vertical="top" wrapText="1"/>
    </xf>
    <xf numFmtId="0" fontId="1" fillId="0" borderId="1" xfId="0" applyFont="1" applyFill="1" applyBorder="1"/>
    <xf numFmtId="164" fontId="1" fillId="0" borderId="1" xfId="0" applyNumberFormat="1" applyFont="1" applyFill="1" applyBorder="1" applyAlignment="1">
      <alignment wrapText="1"/>
    </xf>
    <xf numFmtId="0" fontId="1" fillId="0" borderId="1" xfId="0" applyFont="1" applyFill="1" applyBorder="1" applyAlignment="1">
      <alignment wrapText="1"/>
    </xf>
    <xf numFmtId="0" fontId="1" fillId="0" borderId="1" xfId="0" quotePrefix="1" applyFont="1" applyFill="1" applyBorder="1" applyAlignment="1">
      <alignment wrapText="1"/>
    </xf>
    <xf numFmtId="0" fontId="5" fillId="0" borderId="1" xfId="0" applyFont="1" applyFill="1" applyBorder="1" applyAlignment="1">
      <alignmen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27751-41E9-4FE8-996C-6723A6E6DE65}">
  <sheetPr filterMode="1"/>
  <dimension ref="A1:S90"/>
  <sheetViews>
    <sheetView tabSelected="1" zoomScaleNormal="100" workbookViewId="0">
      <pane ySplit="1" topLeftCell="A42" activePane="bottomLeft" state="frozen"/>
      <selection activeCell="D1" sqref="D1"/>
      <selection pane="bottomLeft" activeCell="S64" sqref="S64"/>
    </sheetView>
  </sheetViews>
  <sheetFormatPr defaultRowHeight="15" x14ac:dyDescent="0.25"/>
  <cols>
    <col min="1" max="2" width="8.5703125" style="2" customWidth="1"/>
    <col min="3" max="3" width="10.5703125" style="2" customWidth="1"/>
    <col min="4" max="4" width="29.7109375" style="2" bestFit="1" customWidth="1"/>
    <col min="5" max="5" width="8.5703125" style="2" customWidth="1"/>
    <col min="6" max="6" width="9.42578125" style="2" bestFit="1" customWidth="1"/>
    <col min="7" max="7" width="12.28515625" style="2" customWidth="1"/>
    <col min="8" max="8" width="10.5703125" style="2" hidden="1" customWidth="1"/>
    <col min="9" max="9" width="0" style="2" hidden="1" customWidth="1"/>
    <col min="10" max="10" width="17.5703125" style="2" bestFit="1" customWidth="1"/>
    <col min="11" max="13" width="8.5703125" style="2" customWidth="1"/>
    <col min="14" max="14" width="10.42578125" style="2" customWidth="1"/>
    <col min="15" max="15" width="8.7109375" style="2" hidden="1" customWidth="1"/>
    <col min="16" max="17" width="8.5703125" style="2" customWidth="1"/>
    <col min="18" max="18" width="43.7109375" style="1" customWidth="1"/>
    <col min="19" max="19" width="76.7109375" style="2" bestFit="1" customWidth="1"/>
    <col min="20" max="16384" width="9.140625" style="2"/>
  </cols>
  <sheetData>
    <row r="1" spans="1:19" ht="45" x14ac:dyDescent="0.25">
      <c r="A1" s="4" t="s">
        <v>223</v>
      </c>
      <c r="B1" s="5" t="s">
        <v>1</v>
      </c>
      <c r="C1" s="6">
        <v>45072</v>
      </c>
      <c r="D1" s="6" t="s">
        <v>2</v>
      </c>
      <c r="E1" s="7" t="s">
        <v>224</v>
      </c>
      <c r="F1" s="7" t="s">
        <v>3</v>
      </c>
      <c r="G1" s="7" t="s">
        <v>4</v>
      </c>
      <c r="H1" s="7" t="s">
        <v>225</v>
      </c>
      <c r="I1" s="7" t="s">
        <v>5</v>
      </c>
      <c r="J1" s="7" t="s">
        <v>6</v>
      </c>
      <c r="K1" s="7" t="s">
        <v>7</v>
      </c>
      <c r="L1" s="7" t="s">
        <v>8</v>
      </c>
      <c r="M1" s="7" t="s">
        <v>9</v>
      </c>
      <c r="N1" s="7" t="s">
        <v>10</v>
      </c>
      <c r="O1" s="7" t="s">
        <v>266</v>
      </c>
      <c r="P1" s="7" t="s">
        <v>11</v>
      </c>
      <c r="Q1" s="7" t="s">
        <v>0</v>
      </c>
      <c r="R1" s="7" t="s">
        <v>12</v>
      </c>
      <c r="S1" s="7" t="s">
        <v>442</v>
      </c>
    </row>
    <row r="2" spans="1:19" ht="90" hidden="1" x14ac:dyDescent="0.25">
      <c r="A2" s="8">
        <v>1</v>
      </c>
      <c r="B2" s="8" t="s">
        <v>18</v>
      </c>
      <c r="C2" s="8"/>
      <c r="D2" s="8" t="s">
        <v>329</v>
      </c>
      <c r="E2" s="3">
        <f t="shared" ref="E2:E33" si="0">ROUNDDOWN(($C$1-F2)/30.416,0.5)</f>
        <v>22</v>
      </c>
      <c r="F2" s="9">
        <v>44378</v>
      </c>
      <c r="G2" s="10" t="s">
        <v>132</v>
      </c>
      <c r="H2" s="10" t="s">
        <v>248</v>
      </c>
      <c r="I2" s="10" t="s">
        <v>14</v>
      </c>
      <c r="J2" s="8" t="s">
        <v>111</v>
      </c>
      <c r="K2" s="8" t="s">
        <v>31</v>
      </c>
      <c r="L2" s="10" t="s">
        <v>16</v>
      </c>
      <c r="M2" s="8"/>
      <c r="N2" s="10" t="s">
        <v>27</v>
      </c>
      <c r="O2" s="10"/>
      <c r="P2" s="10" t="s">
        <v>319</v>
      </c>
      <c r="Q2" s="10" t="s">
        <v>42</v>
      </c>
      <c r="R2" s="10" t="s">
        <v>320</v>
      </c>
      <c r="S2" s="8" t="s">
        <v>443</v>
      </c>
    </row>
    <row r="3" spans="1:19" ht="90" x14ac:dyDescent="0.25">
      <c r="A3" s="8">
        <v>2</v>
      </c>
      <c r="B3" s="8" t="s">
        <v>18</v>
      </c>
      <c r="C3" s="8"/>
      <c r="D3" s="8" t="s">
        <v>118</v>
      </c>
      <c r="E3" s="3">
        <f t="shared" si="0"/>
        <v>21</v>
      </c>
      <c r="F3" s="9">
        <v>44405</v>
      </c>
      <c r="G3" s="10" t="s">
        <v>136</v>
      </c>
      <c r="H3" s="10" t="s">
        <v>246</v>
      </c>
      <c r="I3" s="8" t="s">
        <v>14</v>
      </c>
      <c r="J3" s="8" t="s">
        <v>23</v>
      </c>
      <c r="K3" s="8" t="s">
        <v>26</v>
      </c>
      <c r="L3" s="8" t="s">
        <v>16</v>
      </c>
      <c r="M3" s="8">
        <v>35</v>
      </c>
      <c r="N3" s="11" t="s">
        <v>17</v>
      </c>
      <c r="O3" s="11"/>
      <c r="P3" s="10" t="s">
        <v>268</v>
      </c>
      <c r="Q3" s="10" t="s">
        <v>49</v>
      </c>
      <c r="R3" s="10" t="s">
        <v>321</v>
      </c>
      <c r="S3" s="8" t="s">
        <v>455</v>
      </c>
    </row>
    <row r="4" spans="1:19" ht="90" x14ac:dyDescent="0.25">
      <c r="A4" s="8">
        <v>3</v>
      </c>
      <c r="B4" s="8" t="s">
        <v>18</v>
      </c>
      <c r="C4" s="8"/>
      <c r="D4" s="8" t="s">
        <v>330</v>
      </c>
      <c r="E4" s="3">
        <f t="shared" si="0"/>
        <v>21</v>
      </c>
      <c r="F4" s="9">
        <v>44418</v>
      </c>
      <c r="G4" s="10" t="s">
        <v>148</v>
      </c>
      <c r="H4" s="10"/>
      <c r="I4" s="8" t="s">
        <v>14</v>
      </c>
      <c r="J4" s="8" t="s">
        <v>111</v>
      </c>
      <c r="K4" s="8" t="s">
        <v>26</v>
      </c>
      <c r="L4" s="8" t="s">
        <v>30</v>
      </c>
      <c r="M4" s="8">
        <v>35</v>
      </c>
      <c r="N4" s="10" t="s">
        <v>17</v>
      </c>
      <c r="O4" s="10"/>
      <c r="P4" s="10" t="s">
        <v>268</v>
      </c>
      <c r="Q4" s="10" t="s">
        <v>66</v>
      </c>
      <c r="R4" s="10" t="s">
        <v>322</v>
      </c>
      <c r="S4" s="8" t="s">
        <v>456</v>
      </c>
    </row>
    <row r="5" spans="1:19" ht="180" x14ac:dyDescent="0.25">
      <c r="A5" s="8">
        <v>4</v>
      </c>
      <c r="B5" s="8" t="s">
        <v>18</v>
      </c>
      <c r="C5" s="8"/>
      <c r="D5" s="8" t="s">
        <v>114</v>
      </c>
      <c r="E5" s="3">
        <f t="shared" si="0"/>
        <v>21</v>
      </c>
      <c r="F5" s="9">
        <v>44421</v>
      </c>
      <c r="G5" s="10" t="s">
        <v>150</v>
      </c>
      <c r="H5" s="10"/>
      <c r="I5" s="8" t="s">
        <v>14</v>
      </c>
      <c r="J5" s="8" t="s">
        <v>112</v>
      </c>
      <c r="K5" s="8" t="s">
        <v>26</v>
      </c>
      <c r="L5" s="8" t="s">
        <v>16</v>
      </c>
      <c r="M5" s="8">
        <v>35</v>
      </c>
      <c r="N5" s="10" t="s">
        <v>17</v>
      </c>
      <c r="O5" s="10"/>
      <c r="P5" s="10" t="s">
        <v>48</v>
      </c>
      <c r="Q5" s="10" t="s">
        <v>276</v>
      </c>
      <c r="R5" s="10" t="s">
        <v>323</v>
      </c>
      <c r="S5" s="8" t="s">
        <v>457</v>
      </c>
    </row>
    <row r="6" spans="1:19" ht="120" x14ac:dyDescent="0.25">
      <c r="A6" s="8">
        <v>5</v>
      </c>
      <c r="B6" s="10" t="s">
        <v>18</v>
      </c>
      <c r="C6" s="10"/>
      <c r="D6" s="10" t="s">
        <v>331</v>
      </c>
      <c r="E6" s="3">
        <f t="shared" si="0"/>
        <v>16</v>
      </c>
      <c r="F6" s="9">
        <v>44577</v>
      </c>
      <c r="G6" s="10" t="s">
        <v>170</v>
      </c>
      <c r="H6" s="10"/>
      <c r="I6" s="10" t="s">
        <v>14</v>
      </c>
      <c r="J6" s="10" t="s">
        <v>111</v>
      </c>
      <c r="K6" s="10" t="s">
        <v>15</v>
      </c>
      <c r="L6" s="10" t="s">
        <v>16</v>
      </c>
      <c r="M6" s="10">
        <v>38</v>
      </c>
      <c r="N6" s="10" t="s">
        <v>17</v>
      </c>
      <c r="O6" s="10"/>
      <c r="P6" s="10" t="s">
        <v>270</v>
      </c>
      <c r="Q6" s="10" t="s">
        <v>19</v>
      </c>
      <c r="R6" s="10" t="s">
        <v>436</v>
      </c>
      <c r="S6" s="8" t="s">
        <v>458</v>
      </c>
    </row>
    <row r="7" spans="1:19" ht="105" x14ac:dyDescent="0.25">
      <c r="A7" s="8">
        <v>6</v>
      </c>
      <c r="B7" s="10" t="s">
        <v>18</v>
      </c>
      <c r="C7" s="10"/>
      <c r="D7" s="10" t="s">
        <v>126</v>
      </c>
      <c r="E7" s="3">
        <f t="shared" si="0"/>
        <v>12</v>
      </c>
      <c r="F7" s="9">
        <v>44681</v>
      </c>
      <c r="G7" s="10" t="s">
        <v>175</v>
      </c>
      <c r="H7" s="10"/>
      <c r="I7" s="10" t="s">
        <v>14</v>
      </c>
      <c r="J7" s="10" t="s">
        <v>112</v>
      </c>
      <c r="K7" s="10" t="s">
        <v>26</v>
      </c>
      <c r="L7" s="10" t="s">
        <v>16</v>
      </c>
      <c r="M7" s="10">
        <v>35</v>
      </c>
      <c r="N7" s="10" t="s">
        <v>17</v>
      </c>
      <c r="O7" s="10"/>
      <c r="P7" s="10" t="s">
        <v>269</v>
      </c>
      <c r="Q7" s="10" t="s">
        <v>38</v>
      </c>
      <c r="R7" s="10" t="s">
        <v>324</v>
      </c>
      <c r="S7" s="8" t="s">
        <v>459</v>
      </c>
    </row>
    <row r="8" spans="1:19" ht="60" hidden="1" x14ac:dyDescent="0.25">
      <c r="A8" s="8">
        <v>7</v>
      </c>
      <c r="B8" s="8" t="s">
        <v>18</v>
      </c>
      <c r="C8" s="8"/>
      <c r="D8" s="8" t="s">
        <v>332</v>
      </c>
      <c r="E8" s="3">
        <f t="shared" si="0"/>
        <v>22</v>
      </c>
      <c r="F8" s="9">
        <v>44389</v>
      </c>
      <c r="G8" s="10" t="s">
        <v>133</v>
      </c>
      <c r="H8" s="10" t="s">
        <v>228</v>
      </c>
      <c r="I8" s="10" t="s">
        <v>14</v>
      </c>
      <c r="J8" s="8" t="s">
        <v>111</v>
      </c>
      <c r="K8" s="8" t="s">
        <v>15</v>
      </c>
      <c r="L8" s="10" t="s">
        <v>16</v>
      </c>
      <c r="M8" s="8"/>
      <c r="N8" s="10" t="s">
        <v>27</v>
      </c>
      <c r="O8" s="10"/>
      <c r="P8" s="10" t="s">
        <v>319</v>
      </c>
      <c r="Q8" s="10" t="s">
        <v>43</v>
      </c>
      <c r="R8" s="10" t="s">
        <v>376</v>
      </c>
      <c r="S8" s="8" t="s">
        <v>444</v>
      </c>
    </row>
    <row r="9" spans="1:19" ht="60" hidden="1" x14ac:dyDescent="0.25">
      <c r="A9" s="8">
        <v>8</v>
      </c>
      <c r="B9" s="8" t="s">
        <v>18</v>
      </c>
      <c r="C9" s="8"/>
      <c r="D9" s="8" t="s">
        <v>333</v>
      </c>
      <c r="E9" s="3">
        <f t="shared" si="0"/>
        <v>22</v>
      </c>
      <c r="F9" s="9">
        <v>44389</v>
      </c>
      <c r="G9" s="10" t="s">
        <v>134</v>
      </c>
      <c r="H9" s="10" t="s">
        <v>250</v>
      </c>
      <c r="I9" s="10" t="s">
        <v>14</v>
      </c>
      <c r="J9" s="8" t="s">
        <v>111</v>
      </c>
      <c r="K9" s="8" t="s">
        <v>108</v>
      </c>
      <c r="L9" s="10" t="s">
        <v>16</v>
      </c>
      <c r="M9" s="8"/>
      <c r="N9" s="10" t="s">
        <v>27</v>
      </c>
      <c r="O9" s="10"/>
      <c r="P9" s="10" t="s">
        <v>319</v>
      </c>
      <c r="Q9" s="10" t="s">
        <v>44</v>
      </c>
      <c r="R9" s="10" t="s">
        <v>377</v>
      </c>
      <c r="S9" s="8" t="s">
        <v>445</v>
      </c>
    </row>
    <row r="10" spans="1:19" ht="75" x14ac:dyDescent="0.25">
      <c r="A10" s="8">
        <v>9</v>
      </c>
      <c r="B10" s="8" t="s">
        <v>18</v>
      </c>
      <c r="C10" s="8"/>
      <c r="D10" s="10" t="s">
        <v>334</v>
      </c>
      <c r="E10" s="3">
        <f t="shared" si="0"/>
        <v>22</v>
      </c>
      <c r="F10" s="9">
        <v>44389</v>
      </c>
      <c r="G10" s="10" t="s">
        <v>135</v>
      </c>
      <c r="H10" s="10" t="s">
        <v>240</v>
      </c>
      <c r="I10" s="10" t="s">
        <v>14</v>
      </c>
      <c r="J10" s="10" t="s">
        <v>111</v>
      </c>
      <c r="K10" s="10" t="s">
        <v>20</v>
      </c>
      <c r="L10" s="10" t="s">
        <v>16</v>
      </c>
      <c r="M10" s="8">
        <v>33</v>
      </c>
      <c r="N10" s="10" t="s">
        <v>17</v>
      </c>
      <c r="O10" s="10"/>
      <c r="P10" s="10" t="s">
        <v>32</v>
      </c>
      <c r="Q10" s="10" t="s">
        <v>45</v>
      </c>
      <c r="R10" s="10" t="s">
        <v>300</v>
      </c>
      <c r="S10" s="8" t="s">
        <v>460</v>
      </c>
    </row>
    <row r="11" spans="1:19" ht="75" x14ac:dyDescent="0.25">
      <c r="A11" s="8">
        <v>10</v>
      </c>
      <c r="B11" s="8" t="s">
        <v>18</v>
      </c>
      <c r="C11" s="8"/>
      <c r="D11" s="8" t="s">
        <v>119</v>
      </c>
      <c r="E11" s="3">
        <f t="shared" si="0"/>
        <v>21</v>
      </c>
      <c r="F11" s="9">
        <v>44405</v>
      </c>
      <c r="G11" s="10" t="s">
        <v>137</v>
      </c>
      <c r="H11" s="10" t="s">
        <v>243</v>
      </c>
      <c r="I11" s="8" t="s">
        <v>14</v>
      </c>
      <c r="J11" s="8" t="s">
        <v>23</v>
      </c>
      <c r="K11" s="8" t="s">
        <v>26</v>
      </c>
      <c r="L11" s="8" t="s">
        <v>16</v>
      </c>
      <c r="M11" s="8">
        <v>28</v>
      </c>
      <c r="N11" s="10" t="s">
        <v>17</v>
      </c>
      <c r="O11" s="10"/>
      <c r="P11" s="10" t="s">
        <v>268</v>
      </c>
      <c r="Q11" s="10" t="s">
        <v>50</v>
      </c>
      <c r="R11" s="10" t="s">
        <v>378</v>
      </c>
      <c r="S11" s="8" t="s">
        <v>463</v>
      </c>
    </row>
    <row r="12" spans="1:19" ht="75" x14ac:dyDescent="0.25">
      <c r="A12" s="8">
        <v>11</v>
      </c>
      <c r="B12" s="8" t="s">
        <v>18</v>
      </c>
      <c r="C12" s="8"/>
      <c r="D12" s="8" t="s">
        <v>335</v>
      </c>
      <c r="E12" s="3">
        <f t="shared" si="0"/>
        <v>21</v>
      </c>
      <c r="F12" s="9">
        <v>44407</v>
      </c>
      <c r="G12" s="10" t="s">
        <v>138</v>
      </c>
      <c r="H12" s="10" t="s">
        <v>253</v>
      </c>
      <c r="I12" s="8" t="s">
        <v>14</v>
      </c>
      <c r="J12" s="8" t="s">
        <v>111</v>
      </c>
      <c r="K12" s="8" t="s">
        <v>20</v>
      </c>
      <c r="L12" s="8" t="s">
        <v>16</v>
      </c>
      <c r="M12" s="8">
        <v>25</v>
      </c>
      <c r="N12" s="10" t="s">
        <v>17</v>
      </c>
      <c r="O12" s="10"/>
      <c r="P12" s="10" t="s">
        <v>48</v>
      </c>
      <c r="Q12" s="10" t="s">
        <v>109</v>
      </c>
      <c r="R12" s="10" t="s">
        <v>379</v>
      </c>
      <c r="S12" s="8" t="s">
        <v>464</v>
      </c>
    </row>
    <row r="13" spans="1:19" ht="75" x14ac:dyDescent="0.25">
      <c r="A13" s="8">
        <v>12</v>
      </c>
      <c r="B13" s="8" t="s">
        <v>18</v>
      </c>
      <c r="C13" s="8"/>
      <c r="D13" s="8" t="s">
        <v>120</v>
      </c>
      <c r="E13" s="3">
        <f t="shared" si="0"/>
        <v>21</v>
      </c>
      <c r="F13" s="9">
        <v>44409</v>
      </c>
      <c r="G13" s="10" t="s">
        <v>139</v>
      </c>
      <c r="H13" s="10" t="s">
        <v>257</v>
      </c>
      <c r="I13" s="8" t="s">
        <v>14</v>
      </c>
      <c r="J13" s="8" t="s">
        <v>112</v>
      </c>
      <c r="K13" s="8" t="s">
        <v>15</v>
      </c>
      <c r="L13" s="8" t="s">
        <v>16</v>
      </c>
      <c r="M13" s="8">
        <v>45</v>
      </c>
      <c r="N13" s="10" t="s">
        <v>17</v>
      </c>
      <c r="O13" s="10"/>
      <c r="P13" s="10" t="s">
        <v>268</v>
      </c>
      <c r="Q13" s="10" t="s">
        <v>53</v>
      </c>
      <c r="R13" s="10" t="s">
        <v>380</v>
      </c>
      <c r="S13" s="8" t="s">
        <v>465</v>
      </c>
    </row>
    <row r="14" spans="1:19" ht="75" x14ac:dyDescent="0.25">
      <c r="A14" s="8">
        <v>13</v>
      </c>
      <c r="B14" s="8" t="s">
        <v>18</v>
      </c>
      <c r="C14" s="8"/>
      <c r="D14" s="8" t="s">
        <v>325</v>
      </c>
      <c r="E14" s="3">
        <f t="shared" si="0"/>
        <v>21</v>
      </c>
      <c r="F14" s="9">
        <v>44413</v>
      </c>
      <c r="G14" s="10" t="s">
        <v>140</v>
      </c>
      <c r="H14" s="10" t="s">
        <v>239</v>
      </c>
      <c r="I14" s="8" t="s">
        <v>14</v>
      </c>
      <c r="J14" s="8" t="s">
        <v>23</v>
      </c>
      <c r="K14" s="8" t="s">
        <v>15</v>
      </c>
      <c r="L14" s="8" t="s">
        <v>16</v>
      </c>
      <c r="M14" s="8">
        <v>38</v>
      </c>
      <c r="N14" s="10" t="s">
        <v>17</v>
      </c>
      <c r="O14" s="10"/>
      <c r="P14" s="10" t="s">
        <v>268</v>
      </c>
      <c r="Q14" s="10" t="s">
        <v>55</v>
      </c>
      <c r="R14" s="10" t="s">
        <v>381</v>
      </c>
      <c r="S14" s="8" t="s">
        <v>466</v>
      </c>
    </row>
    <row r="15" spans="1:19" ht="60" x14ac:dyDescent="0.25">
      <c r="A15" s="8">
        <v>14</v>
      </c>
      <c r="B15" s="8" t="s">
        <v>18</v>
      </c>
      <c r="C15" s="8"/>
      <c r="D15" s="8" t="s">
        <v>326</v>
      </c>
      <c r="E15" s="3">
        <f t="shared" si="0"/>
        <v>21</v>
      </c>
      <c r="F15" s="9">
        <v>44413</v>
      </c>
      <c r="G15" s="10" t="s">
        <v>141</v>
      </c>
      <c r="H15" s="10" t="s">
        <v>255</v>
      </c>
      <c r="I15" s="8" t="s">
        <v>14</v>
      </c>
      <c r="J15" s="8" t="s">
        <v>112</v>
      </c>
      <c r="K15" s="8" t="s">
        <v>15</v>
      </c>
      <c r="L15" s="8" t="s">
        <v>16</v>
      </c>
      <c r="M15" s="8">
        <v>36</v>
      </c>
      <c r="N15" s="10" t="s">
        <v>17</v>
      </c>
      <c r="O15" s="10"/>
      <c r="P15" s="10" t="s">
        <v>268</v>
      </c>
      <c r="Q15" s="10" t="s">
        <v>55</v>
      </c>
      <c r="R15" s="10" t="s">
        <v>306</v>
      </c>
      <c r="S15" s="8" t="s">
        <v>467</v>
      </c>
    </row>
    <row r="16" spans="1:19" ht="75" x14ac:dyDescent="0.25">
      <c r="A16" s="8">
        <v>15</v>
      </c>
      <c r="B16" s="8" t="s">
        <v>18</v>
      </c>
      <c r="C16" s="8"/>
      <c r="D16" s="8" t="s">
        <v>113</v>
      </c>
      <c r="E16" s="3">
        <f t="shared" si="0"/>
        <v>21</v>
      </c>
      <c r="F16" s="9">
        <v>44415</v>
      </c>
      <c r="G16" s="10" t="s">
        <v>142</v>
      </c>
      <c r="H16" s="10" t="s">
        <v>245</v>
      </c>
      <c r="I16" s="8" t="s">
        <v>14</v>
      </c>
      <c r="J16" s="8" t="s">
        <v>112</v>
      </c>
      <c r="K16" s="8" t="s">
        <v>15</v>
      </c>
      <c r="L16" s="8" t="s">
        <v>59</v>
      </c>
      <c r="M16" s="8">
        <v>40</v>
      </c>
      <c r="N16" s="10" t="s">
        <v>17</v>
      </c>
      <c r="O16" s="10"/>
      <c r="P16" s="10" t="s">
        <v>48</v>
      </c>
      <c r="Q16" s="10" t="s">
        <v>280</v>
      </c>
      <c r="R16" s="10" t="s">
        <v>305</v>
      </c>
      <c r="S16" s="8" t="s">
        <v>468</v>
      </c>
    </row>
    <row r="17" spans="1:19" ht="60" x14ac:dyDescent="0.25">
      <c r="A17" s="8">
        <v>16</v>
      </c>
      <c r="B17" s="8" t="s">
        <v>18</v>
      </c>
      <c r="C17" s="8"/>
      <c r="D17" s="8" t="s">
        <v>336</v>
      </c>
      <c r="E17" s="3">
        <f t="shared" si="0"/>
        <v>21</v>
      </c>
      <c r="F17" s="9">
        <v>44415</v>
      </c>
      <c r="G17" s="10" t="s">
        <v>143</v>
      </c>
      <c r="H17" s="10" t="s">
        <v>263</v>
      </c>
      <c r="I17" s="8" t="s">
        <v>14</v>
      </c>
      <c r="J17" s="8" t="s">
        <v>111</v>
      </c>
      <c r="K17" s="8" t="s">
        <v>15</v>
      </c>
      <c r="L17" s="8" t="s">
        <v>16</v>
      </c>
      <c r="M17" s="8">
        <v>43</v>
      </c>
      <c r="N17" s="10" t="s">
        <v>17</v>
      </c>
      <c r="O17" s="10"/>
      <c r="P17" s="10" t="s">
        <v>268</v>
      </c>
      <c r="Q17" s="10" t="s">
        <v>60</v>
      </c>
      <c r="R17" s="10" t="s">
        <v>438</v>
      </c>
      <c r="S17" s="8" t="s">
        <v>469</v>
      </c>
    </row>
    <row r="18" spans="1:19" ht="60" x14ac:dyDescent="0.25">
      <c r="A18" s="8">
        <v>17</v>
      </c>
      <c r="B18" s="8" t="s">
        <v>18</v>
      </c>
      <c r="C18" s="8"/>
      <c r="D18" s="8" t="s">
        <v>121</v>
      </c>
      <c r="E18" s="3">
        <f t="shared" si="0"/>
        <v>21</v>
      </c>
      <c r="F18" s="9">
        <v>44415</v>
      </c>
      <c r="G18" s="10" t="s">
        <v>144</v>
      </c>
      <c r="H18" s="10" t="s">
        <v>234</v>
      </c>
      <c r="I18" s="8" t="s">
        <v>14</v>
      </c>
      <c r="J18" s="8" t="s">
        <v>112</v>
      </c>
      <c r="K18" s="8" t="s">
        <v>15</v>
      </c>
      <c r="L18" s="8" t="s">
        <v>16</v>
      </c>
      <c r="M18" s="8">
        <v>40</v>
      </c>
      <c r="N18" s="10" t="s">
        <v>17</v>
      </c>
      <c r="O18" s="10"/>
      <c r="P18" s="10" t="s">
        <v>268</v>
      </c>
      <c r="Q18" s="10" t="s">
        <v>61</v>
      </c>
      <c r="R18" s="10" t="s">
        <v>437</v>
      </c>
      <c r="S18" s="8" t="s">
        <v>470</v>
      </c>
    </row>
    <row r="19" spans="1:19" ht="60" x14ac:dyDescent="0.25">
      <c r="A19" s="8">
        <v>18</v>
      </c>
      <c r="B19" s="8" t="s">
        <v>18</v>
      </c>
      <c r="C19" s="8"/>
      <c r="D19" s="8" t="s">
        <v>337</v>
      </c>
      <c r="E19" s="3">
        <f t="shared" si="0"/>
        <v>21</v>
      </c>
      <c r="F19" s="9">
        <v>44415</v>
      </c>
      <c r="G19" s="10" t="s">
        <v>145</v>
      </c>
      <c r="H19" s="10" t="s">
        <v>249</v>
      </c>
      <c r="I19" s="8" t="s">
        <v>14</v>
      </c>
      <c r="J19" s="8" t="s">
        <v>111</v>
      </c>
      <c r="K19" s="8" t="s">
        <v>26</v>
      </c>
      <c r="L19" s="8" t="s">
        <v>30</v>
      </c>
      <c r="M19" s="8">
        <v>42</v>
      </c>
      <c r="N19" s="10" t="s">
        <v>17</v>
      </c>
      <c r="O19" s="10"/>
      <c r="P19" s="10" t="s">
        <v>268</v>
      </c>
      <c r="Q19" s="10" t="s">
        <v>62</v>
      </c>
      <c r="R19" s="10" t="s">
        <v>382</v>
      </c>
      <c r="S19" s="8" t="s">
        <v>471</v>
      </c>
    </row>
    <row r="20" spans="1:19" ht="60" x14ac:dyDescent="0.25">
      <c r="A20" s="8">
        <v>19</v>
      </c>
      <c r="B20" s="8" t="s">
        <v>18</v>
      </c>
      <c r="C20" s="8"/>
      <c r="D20" s="8" t="s">
        <v>338</v>
      </c>
      <c r="E20" s="3">
        <f t="shared" si="0"/>
        <v>21</v>
      </c>
      <c r="F20" s="9">
        <v>44416</v>
      </c>
      <c r="G20" s="10" t="s">
        <v>146</v>
      </c>
      <c r="H20" s="10" t="s">
        <v>254</v>
      </c>
      <c r="I20" s="8" t="s">
        <v>14</v>
      </c>
      <c r="J20" s="8" t="s">
        <v>111</v>
      </c>
      <c r="K20" s="8" t="s">
        <v>20</v>
      </c>
      <c r="L20" s="8" t="s">
        <v>16</v>
      </c>
      <c r="M20" s="8">
        <v>40</v>
      </c>
      <c r="N20" s="10" t="s">
        <v>17</v>
      </c>
      <c r="O20" s="10"/>
      <c r="P20" s="10" t="s">
        <v>48</v>
      </c>
      <c r="Q20" s="10" t="s">
        <v>63</v>
      </c>
      <c r="R20" s="10" t="s">
        <v>383</v>
      </c>
      <c r="S20" s="8" t="s">
        <v>473</v>
      </c>
    </row>
    <row r="21" spans="1:19" ht="60" x14ac:dyDescent="0.25">
      <c r="A21" s="8">
        <v>20</v>
      </c>
      <c r="B21" s="8" t="s">
        <v>18</v>
      </c>
      <c r="C21" s="8"/>
      <c r="D21" s="8" t="s">
        <v>339</v>
      </c>
      <c r="E21" s="3">
        <f t="shared" si="0"/>
        <v>21</v>
      </c>
      <c r="F21" s="9">
        <v>44417</v>
      </c>
      <c r="G21" s="10" t="s">
        <v>147</v>
      </c>
      <c r="H21" s="10" t="s">
        <v>230</v>
      </c>
      <c r="I21" s="8" t="s">
        <v>14</v>
      </c>
      <c r="J21" s="8" t="s">
        <v>111</v>
      </c>
      <c r="K21" s="8" t="s">
        <v>15</v>
      </c>
      <c r="L21" s="8" t="s">
        <v>16</v>
      </c>
      <c r="M21" s="8">
        <v>33</v>
      </c>
      <c r="N21" s="10" t="s">
        <v>17</v>
      </c>
      <c r="O21" s="10"/>
      <c r="P21" s="10" t="s">
        <v>48</v>
      </c>
      <c r="Q21" s="10" t="s">
        <v>65</v>
      </c>
      <c r="R21" s="10" t="s">
        <v>384</v>
      </c>
      <c r="S21" s="8" t="s">
        <v>474</v>
      </c>
    </row>
    <row r="22" spans="1:19" ht="60" x14ac:dyDescent="0.25">
      <c r="A22" s="8">
        <v>21</v>
      </c>
      <c r="B22" s="8" t="s">
        <v>18</v>
      </c>
      <c r="C22" s="8"/>
      <c r="D22" s="8" t="s">
        <v>122</v>
      </c>
      <c r="E22" s="3">
        <f t="shared" si="0"/>
        <v>21</v>
      </c>
      <c r="F22" s="9">
        <v>44418</v>
      </c>
      <c r="G22" s="10" t="s">
        <v>149</v>
      </c>
      <c r="H22" s="10" t="s">
        <v>259</v>
      </c>
      <c r="I22" s="8" t="s">
        <v>14</v>
      </c>
      <c r="J22" s="8" t="s">
        <v>112</v>
      </c>
      <c r="K22" s="8" t="s">
        <v>15</v>
      </c>
      <c r="L22" s="8" t="s">
        <v>16</v>
      </c>
      <c r="M22" s="8">
        <v>38</v>
      </c>
      <c r="N22" s="10" t="s">
        <v>17</v>
      </c>
      <c r="O22" s="10"/>
      <c r="P22" s="10" t="s">
        <v>48</v>
      </c>
      <c r="Q22" s="10" t="s">
        <v>69</v>
      </c>
      <c r="R22" s="10" t="s">
        <v>385</v>
      </c>
      <c r="S22" s="8" t="s">
        <v>475</v>
      </c>
    </row>
    <row r="23" spans="1:19" ht="60" hidden="1" x14ac:dyDescent="0.25">
      <c r="A23" s="8">
        <v>22</v>
      </c>
      <c r="B23" s="8" t="s">
        <v>18</v>
      </c>
      <c r="C23" s="8"/>
      <c r="D23" s="8" t="s">
        <v>340</v>
      </c>
      <c r="E23" s="3">
        <f t="shared" si="0"/>
        <v>21</v>
      </c>
      <c r="F23" s="9">
        <v>44422</v>
      </c>
      <c r="G23" s="10" t="s">
        <v>151</v>
      </c>
      <c r="H23" s="10" t="s">
        <v>247</v>
      </c>
      <c r="I23" s="10" t="s">
        <v>14</v>
      </c>
      <c r="J23" s="8" t="s">
        <v>111</v>
      </c>
      <c r="K23" s="8" t="s">
        <v>108</v>
      </c>
      <c r="L23" s="10" t="s">
        <v>16</v>
      </c>
      <c r="M23" s="8"/>
      <c r="N23" s="10" t="s">
        <v>27</v>
      </c>
      <c r="O23" s="10"/>
      <c r="P23" s="10" t="s">
        <v>319</v>
      </c>
      <c r="Q23" s="10" t="s">
        <v>76</v>
      </c>
      <c r="R23" s="10" t="s">
        <v>386</v>
      </c>
      <c r="S23" s="8" t="s">
        <v>446</v>
      </c>
    </row>
    <row r="24" spans="1:19" ht="75" x14ac:dyDescent="0.25">
      <c r="A24" s="8">
        <v>23</v>
      </c>
      <c r="B24" s="8" t="s">
        <v>18</v>
      </c>
      <c r="C24" s="8"/>
      <c r="D24" s="8" t="s">
        <v>341</v>
      </c>
      <c r="E24" s="3">
        <f t="shared" si="0"/>
        <v>21</v>
      </c>
      <c r="F24" s="9">
        <v>44423</v>
      </c>
      <c r="G24" s="10" t="s">
        <v>152</v>
      </c>
      <c r="H24" s="10" t="s">
        <v>265</v>
      </c>
      <c r="I24" s="8" t="s">
        <v>14</v>
      </c>
      <c r="J24" s="8" t="s">
        <v>111</v>
      </c>
      <c r="K24" s="8" t="s">
        <v>15</v>
      </c>
      <c r="L24" s="8" t="s">
        <v>16</v>
      </c>
      <c r="M24" s="8">
        <v>43</v>
      </c>
      <c r="N24" s="10" t="s">
        <v>17</v>
      </c>
      <c r="O24" s="10"/>
      <c r="P24" s="10" t="s">
        <v>48</v>
      </c>
      <c r="Q24" s="10" t="s">
        <v>77</v>
      </c>
      <c r="R24" s="10" t="s">
        <v>387</v>
      </c>
      <c r="S24" s="8" t="s">
        <v>476</v>
      </c>
    </row>
    <row r="25" spans="1:19" ht="75" x14ac:dyDescent="0.25">
      <c r="A25" s="8">
        <v>24</v>
      </c>
      <c r="B25" s="8" t="s">
        <v>18</v>
      </c>
      <c r="C25" s="8"/>
      <c r="D25" s="8" t="s">
        <v>342</v>
      </c>
      <c r="E25" s="3">
        <f t="shared" si="0"/>
        <v>21</v>
      </c>
      <c r="F25" s="9">
        <v>44424</v>
      </c>
      <c r="G25" s="10" t="s">
        <v>153</v>
      </c>
      <c r="H25" s="10" t="s">
        <v>260</v>
      </c>
      <c r="I25" s="8" t="s">
        <v>14</v>
      </c>
      <c r="J25" s="8" t="s">
        <v>111</v>
      </c>
      <c r="K25" s="8" t="s">
        <v>15</v>
      </c>
      <c r="L25" s="8" t="s">
        <v>16</v>
      </c>
      <c r="M25" s="8">
        <v>40</v>
      </c>
      <c r="N25" s="10" t="s">
        <v>17</v>
      </c>
      <c r="O25" s="10"/>
      <c r="P25" s="10" t="s">
        <v>48</v>
      </c>
      <c r="Q25" s="10" t="s">
        <v>79</v>
      </c>
      <c r="R25" s="10" t="s">
        <v>388</v>
      </c>
      <c r="S25" s="8" t="s">
        <v>477</v>
      </c>
    </row>
    <row r="26" spans="1:19" ht="75" x14ac:dyDescent="0.25">
      <c r="A26" s="8">
        <v>25</v>
      </c>
      <c r="B26" s="8" t="s">
        <v>18</v>
      </c>
      <c r="C26" s="8"/>
      <c r="D26" s="8" t="s">
        <v>115</v>
      </c>
      <c r="E26" s="3">
        <f t="shared" si="0"/>
        <v>21</v>
      </c>
      <c r="F26" s="9">
        <v>44426</v>
      </c>
      <c r="G26" s="10" t="s">
        <v>154</v>
      </c>
      <c r="H26" s="10" t="s">
        <v>264</v>
      </c>
      <c r="I26" s="8" t="s">
        <v>14</v>
      </c>
      <c r="J26" s="8" t="s">
        <v>112</v>
      </c>
      <c r="K26" s="8" t="s">
        <v>15</v>
      </c>
      <c r="L26" s="8" t="s">
        <v>30</v>
      </c>
      <c r="M26" s="8">
        <v>38</v>
      </c>
      <c r="N26" s="10" t="s">
        <v>17</v>
      </c>
      <c r="O26" s="10"/>
      <c r="P26" s="10" t="s">
        <v>48</v>
      </c>
      <c r="Q26" s="10" t="s">
        <v>273</v>
      </c>
      <c r="R26" s="10" t="s">
        <v>389</v>
      </c>
      <c r="S26" s="8" t="s">
        <v>478</v>
      </c>
    </row>
    <row r="27" spans="1:19" ht="75" x14ac:dyDescent="0.25">
      <c r="A27" s="8">
        <v>26</v>
      </c>
      <c r="B27" s="8" t="s">
        <v>18</v>
      </c>
      <c r="C27" s="8"/>
      <c r="D27" s="8" t="s">
        <v>343</v>
      </c>
      <c r="E27" s="3">
        <f t="shared" si="0"/>
        <v>21</v>
      </c>
      <c r="F27" s="9">
        <v>44426</v>
      </c>
      <c r="G27" s="10" t="s">
        <v>155</v>
      </c>
      <c r="H27" s="10" t="s">
        <v>237</v>
      </c>
      <c r="I27" s="8" t="s">
        <v>14</v>
      </c>
      <c r="J27" s="8" t="s">
        <v>111</v>
      </c>
      <c r="K27" s="8" t="s">
        <v>15</v>
      </c>
      <c r="L27" s="8" t="s">
        <v>81</v>
      </c>
      <c r="M27" s="8">
        <v>45</v>
      </c>
      <c r="N27" s="10" t="s">
        <v>17</v>
      </c>
      <c r="O27" s="10"/>
      <c r="P27" s="10" t="s">
        <v>268</v>
      </c>
      <c r="Q27" s="10" t="s">
        <v>82</v>
      </c>
      <c r="R27" s="10" t="s">
        <v>390</v>
      </c>
      <c r="S27" s="8" t="s">
        <v>479</v>
      </c>
    </row>
    <row r="28" spans="1:19" ht="60" x14ac:dyDescent="0.25">
      <c r="A28" s="8">
        <v>27</v>
      </c>
      <c r="B28" s="8" t="s">
        <v>18</v>
      </c>
      <c r="C28" s="8"/>
      <c r="D28" s="8" t="s">
        <v>344</v>
      </c>
      <c r="E28" s="3">
        <f t="shared" si="0"/>
        <v>21</v>
      </c>
      <c r="F28" s="9">
        <v>44430</v>
      </c>
      <c r="G28" s="10" t="s">
        <v>156</v>
      </c>
      <c r="H28" s="10" t="s">
        <v>252</v>
      </c>
      <c r="I28" s="8" t="s">
        <v>14</v>
      </c>
      <c r="J28" s="8" t="s">
        <v>111</v>
      </c>
      <c r="K28" s="8" t="s">
        <v>15</v>
      </c>
      <c r="L28" s="8" t="s">
        <v>16</v>
      </c>
      <c r="M28" s="8">
        <v>38</v>
      </c>
      <c r="N28" s="10" t="s">
        <v>17</v>
      </c>
      <c r="O28" s="10"/>
      <c r="P28" s="10" t="s">
        <v>48</v>
      </c>
      <c r="Q28" s="10" t="s">
        <v>84</v>
      </c>
      <c r="R28" s="10" t="s">
        <v>304</v>
      </c>
      <c r="S28" s="8" t="s">
        <v>480</v>
      </c>
    </row>
    <row r="29" spans="1:19" ht="75" x14ac:dyDescent="0.25">
      <c r="A29" s="8">
        <v>28</v>
      </c>
      <c r="B29" s="8" t="s">
        <v>18</v>
      </c>
      <c r="C29" s="8"/>
      <c r="D29" s="8" t="s">
        <v>345</v>
      </c>
      <c r="E29" s="3">
        <f t="shared" si="0"/>
        <v>21</v>
      </c>
      <c r="F29" s="9">
        <v>44432</v>
      </c>
      <c r="G29" s="10" t="s">
        <v>157</v>
      </c>
      <c r="H29" s="10" t="s">
        <v>261</v>
      </c>
      <c r="I29" s="8" t="s">
        <v>14</v>
      </c>
      <c r="J29" s="8" t="s">
        <v>111</v>
      </c>
      <c r="K29" s="8" t="s">
        <v>108</v>
      </c>
      <c r="L29" s="8" t="s">
        <v>16</v>
      </c>
      <c r="M29" s="8">
        <v>37</v>
      </c>
      <c r="N29" s="10" t="s">
        <v>17</v>
      </c>
      <c r="O29" s="10"/>
      <c r="P29" s="10" t="s">
        <v>48</v>
      </c>
      <c r="Q29" s="10" t="s">
        <v>85</v>
      </c>
      <c r="R29" s="10" t="s">
        <v>391</v>
      </c>
      <c r="S29" s="8" t="s">
        <v>481</v>
      </c>
    </row>
    <row r="30" spans="1:19" ht="75" hidden="1" x14ac:dyDescent="0.25">
      <c r="A30" s="8">
        <v>29</v>
      </c>
      <c r="B30" s="8" t="s">
        <v>18</v>
      </c>
      <c r="C30" s="8"/>
      <c r="D30" s="8" t="s">
        <v>346</v>
      </c>
      <c r="E30" s="3">
        <f t="shared" si="0"/>
        <v>21</v>
      </c>
      <c r="F30" s="9">
        <v>44433</v>
      </c>
      <c r="G30" s="10" t="s">
        <v>158</v>
      </c>
      <c r="H30" s="10" t="s">
        <v>235</v>
      </c>
      <c r="I30" s="10" t="s">
        <v>14</v>
      </c>
      <c r="J30" s="8" t="s">
        <v>111</v>
      </c>
      <c r="K30" s="8" t="s">
        <v>20</v>
      </c>
      <c r="L30" s="10" t="s">
        <v>16</v>
      </c>
      <c r="M30" s="8"/>
      <c r="N30" s="10" t="s">
        <v>27</v>
      </c>
      <c r="O30" s="10"/>
      <c r="P30" s="10" t="s">
        <v>319</v>
      </c>
      <c r="Q30" s="10" t="s">
        <v>86</v>
      </c>
      <c r="R30" s="10" t="s">
        <v>392</v>
      </c>
      <c r="S30" s="8" t="s">
        <v>447</v>
      </c>
    </row>
    <row r="31" spans="1:19" ht="60" hidden="1" x14ac:dyDescent="0.25">
      <c r="A31" s="8">
        <v>30</v>
      </c>
      <c r="B31" s="8" t="s">
        <v>18</v>
      </c>
      <c r="C31" s="8"/>
      <c r="D31" s="8" t="s">
        <v>116</v>
      </c>
      <c r="E31" s="3">
        <f t="shared" si="0"/>
        <v>20</v>
      </c>
      <c r="F31" s="9">
        <v>44448</v>
      </c>
      <c r="G31" s="10" t="s">
        <v>159</v>
      </c>
      <c r="H31" s="10" t="s">
        <v>238</v>
      </c>
      <c r="I31" s="8" t="s">
        <v>14</v>
      </c>
      <c r="J31" s="8" t="s">
        <v>112</v>
      </c>
      <c r="K31" s="8" t="s">
        <v>108</v>
      </c>
      <c r="L31" s="8" t="s">
        <v>16</v>
      </c>
      <c r="M31" s="8">
        <v>32</v>
      </c>
      <c r="N31" s="10" t="s">
        <v>27</v>
      </c>
      <c r="O31" s="10"/>
      <c r="P31" s="10" t="s">
        <v>39</v>
      </c>
      <c r="Q31" s="10" t="s">
        <v>92</v>
      </c>
      <c r="R31" s="10" t="s">
        <v>303</v>
      </c>
      <c r="S31" s="8" t="s">
        <v>448</v>
      </c>
    </row>
    <row r="32" spans="1:19" ht="75" x14ac:dyDescent="0.25">
      <c r="A32" s="8">
        <v>31</v>
      </c>
      <c r="B32" s="8" t="s">
        <v>18</v>
      </c>
      <c r="C32" s="8"/>
      <c r="D32" s="8" t="s">
        <v>123</v>
      </c>
      <c r="E32" s="3">
        <f t="shared" si="0"/>
        <v>20</v>
      </c>
      <c r="F32" s="9">
        <v>44459</v>
      </c>
      <c r="G32" s="10" t="s">
        <v>160</v>
      </c>
      <c r="H32" s="10" t="s">
        <v>241</v>
      </c>
      <c r="I32" s="8" t="s">
        <v>14</v>
      </c>
      <c r="J32" s="8" t="s">
        <v>112</v>
      </c>
      <c r="K32" s="8" t="s">
        <v>26</v>
      </c>
      <c r="L32" s="8" t="s">
        <v>16</v>
      </c>
      <c r="M32" s="8"/>
      <c r="N32" s="10" t="s">
        <v>17</v>
      </c>
      <c r="O32" s="10"/>
      <c r="P32" s="10" t="s">
        <v>268</v>
      </c>
      <c r="Q32" s="10" t="s">
        <v>94</v>
      </c>
      <c r="R32" s="10" t="s">
        <v>393</v>
      </c>
      <c r="S32" s="8" t="s">
        <v>482</v>
      </c>
    </row>
    <row r="33" spans="1:19" ht="60" x14ac:dyDescent="0.25">
      <c r="A33" s="8">
        <v>32</v>
      </c>
      <c r="B33" s="8" t="s">
        <v>18</v>
      </c>
      <c r="C33" s="8"/>
      <c r="D33" s="8" t="s">
        <v>347</v>
      </c>
      <c r="E33" s="3">
        <f t="shared" si="0"/>
        <v>19</v>
      </c>
      <c r="F33" s="9">
        <v>44470</v>
      </c>
      <c r="G33" s="10" t="s">
        <v>161</v>
      </c>
      <c r="H33" s="10" t="s">
        <v>242</v>
      </c>
      <c r="I33" s="8" t="s">
        <v>14</v>
      </c>
      <c r="J33" s="8" t="s">
        <v>111</v>
      </c>
      <c r="K33" s="8" t="s">
        <v>26</v>
      </c>
      <c r="L33" s="8" t="s">
        <v>16</v>
      </c>
      <c r="M33" s="8">
        <v>32</v>
      </c>
      <c r="N33" s="10" t="s">
        <v>17</v>
      </c>
      <c r="O33" s="10"/>
      <c r="P33" s="10" t="s">
        <v>48</v>
      </c>
      <c r="Q33" s="10" t="s">
        <v>100</v>
      </c>
      <c r="R33" s="10" t="s">
        <v>394</v>
      </c>
      <c r="S33" s="8" t="s">
        <v>483</v>
      </c>
    </row>
    <row r="34" spans="1:19" ht="60" x14ac:dyDescent="0.25">
      <c r="A34" s="8">
        <v>33</v>
      </c>
      <c r="B34" s="8" t="s">
        <v>18</v>
      </c>
      <c r="C34" s="8"/>
      <c r="D34" s="8" t="s">
        <v>124</v>
      </c>
      <c r="E34" s="3">
        <f t="shared" ref="E34:E65" si="1">ROUNDDOWN(($C$1-F34)/30.416,0.5)</f>
        <v>19</v>
      </c>
      <c r="F34" s="9">
        <v>44473</v>
      </c>
      <c r="G34" s="10" t="s">
        <v>162</v>
      </c>
      <c r="H34" s="10" t="s">
        <v>231</v>
      </c>
      <c r="I34" s="8" t="s">
        <v>14</v>
      </c>
      <c r="J34" s="8" t="s">
        <v>23</v>
      </c>
      <c r="K34" s="8" t="s">
        <v>15</v>
      </c>
      <c r="L34" s="8" t="s">
        <v>16</v>
      </c>
      <c r="M34" s="8">
        <v>38</v>
      </c>
      <c r="N34" s="10" t="s">
        <v>17</v>
      </c>
      <c r="O34" s="10"/>
      <c r="P34" s="10" t="s">
        <v>268</v>
      </c>
      <c r="Q34" s="10" t="s">
        <v>101</v>
      </c>
      <c r="R34" s="10" t="s">
        <v>395</v>
      </c>
      <c r="S34" s="8" t="s">
        <v>484</v>
      </c>
    </row>
    <row r="35" spans="1:19" ht="60" x14ac:dyDescent="0.25">
      <c r="A35" s="8">
        <v>34</v>
      </c>
      <c r="B35" s="8" t="s">
        <v>18</v>
      </c>
      <c r="C35" s="8"/>
      <c r="D35" s="8" t="s">
        <v>348</v>
      </c>
      <c r="E35" s="3">
        <f t="shared" si="1"/>
        <v>19</v>
      </c>
      <c r="F35" s="9">
        <v>44477</v>
      </c>
      <c r="G35" s="10" t="s">
        <v>163</v>
      </c>
      <c r="H35" s="10" t="s">
        <v>258</v>
      </c>
      <c r="I35" s="8" t="s">
        <v>14</v>
      </c>
      <c r="J35" s="8" t="s">
        <v>111</v>
      </c>
      <c r="K35" s="8" t="s">
        <v>26</v>
      </c>
      <c r="L35" s="8" t="s">
        <v>16</v>
      </c>
      <c r="M35" s="8">
        <v>37</v>
      </c>
      <c r="N35" s="10" t="s">
        <v>17</v>
      </c>
      <c r="O35" s="10"/>
      <c r="P35" s="10" t="s">
        <v>268</v>
      </c>
      <c r="Q35" s="10" t="s">
        <v>274</v>
      </c>
      <c r="R35" s="10" t="s">
        <v>396</v>
      </c>
      <c r="S35" s="8" t="s">
        <v>485</v>
      </c>
    </row>
    <row r="36" spans="1:19" ht="75" x14ac:dyDescent="0.25">
      <c r="A36" s="8">
        <v>35</v>
      </c>
      <c r="B36" s="8" t="s">
        <v>18</v>
      </c>
      <c r="C36" s="8"/>
      <c r="D36" s="8" t="s">
        <v>125</v>
      </c>
      <c r="E36" s="3">
        <f t="shared" si="1"/>
        <v>19</v>
      </c>
      <c r="F36" s="9">
        <v>44486</v>
      </c>
      <c r="G36" s="10" t="s">
        <v>164</v>
      </c>
      <c r="H36" s="10" t="s">
        <v>262</v>
      </c>
      <c r="I36" s="8" t="s">
        <v>14</v>
      </c>
      <c r="J36" s="8" t="s">
        <v>112</v>
      </c>
      <c r="K36" s="8" t="s">
        <v>108</v>
      </c>
      <c r="L36" s="8" t="s">
        <v>16</v>
      </c>
      <c r="M36" s="8">
        <v>39</v>
      </c>
      <c r="N36" s="10" t="s">
        <v>17</v>
      </c>
      <c r="O36" s="10"/>
      <c r="P36" s="10" t="s">
        <v>48</v>
      </c>
      <c r="Q36" s="10" t="s">
        <v>103</v>
      </c>
      <c r="R36" s="10" t="s">
        <v>397</v>
      </c>
      <c r="S36" s="8" t="s">
        <v>487</v>
      </c>
    </row>
    <row r="37" spans="1:19" ht="60" x14ac:dyDescent="0.25">
      <c r="A37" s="8">
        <v>36</v>
      </c>
      <c r="B37" s="8" t="s">
        <v>18</v>
      </c>
      <c r="C37" s="8"/>
      <c r="D37" s="8" t="s">
        <v>349</v>
      </c>
      <c r="E37" s="3">
        <f t="shared" si="1"/>
        <v>18</v>
      </c>
      <c r="F37" s="9">
        <v>44499</v>
      </c>
      <c r="G37" s="10" t="s">
        <v>165</v>
      </c>
      <c r="H37" s="10" t="s">
        <v>251</v>
      </c>
      <c r="I37" s="8" t="s">
        <v>14</v>
      </c>
      <c r="J37" s="8" t="s">
        <v>111</v>
      </c>
      <c r="K37" s="8" t="s">
        <v>26</v>
      </c>
      <c r="L37" s="8" t="s">
        <v>16</v>
      </c>
      <c r="M37" s="8">
        <v>32</v>
      </c>
      <c r="N37" s="10" t="s">
        <v>17</v>
      </c>
      <c r="O37" s="10"/>
      <c r="P37" s="10" t="s">
        <v>268</v>
      </c>
      <c r="Q37" s="10" t="s">
        <v>271</v>
      </c>
      <c r="R37" s="10" t="s">
        <v>398</v>
      </c>
      <c r="S37" s="8" t="s">
        <v>489</v>
      </c>
    </row>
    <row r="38" spans="1:19" ht="90" x14ac:dyDescent="0.25">
      <c r="A38" s="8">
        <v>37</v>
      </c>
      <c r="B38" s="8" t="s">
        <v>18</v>
      </c>
      <c r="C38" s="8"/>
      <c r="D38" s="10" t="s">
        <v>350</v>
      </c>
      <c r="E38" s="3">
        <f t="shared" si="1"/>
        <v>17</v>
      </c>
      <c r="F38" s="9">
        <v>44531</v>
      </c>
      <c r="G38" s="10" t="s">
        <v>166</v>
      </c>
      <c r="H38" s="10" t="s">
        <v>244</v>
      </c>
      <c r="I38" s="10" t="s">
        <v>14</v>
      </c>
      <c r="J38" s="10" t="s">
        <v>111</v>
      </c>
      <c r="K38" s="10" t="s">
        <v>26</v>
      </c>
      <c r="L38" s="10" t="s">
        <v>16</v>
      </c>
      <c r="M38" s="8">
        <v>30</v>
      </c>
      <c r="N38" s="10" t="s">
        <v>17</v>
      </c>
      <c r="O38" s="10"/>
      <c r="P38" s="10" t="s">
        <v>270</v>
      </c>
      <c r="Q38" s="10" t="s">
        <v>35</v>
      </c>
      <c r="R38" s="10" t="s">
        <v>399</v>
      </c>
      <c r="S38" s="8" t="s">
        <v>490</v>
      </c>
    </row>
    <row r="39" spans="1:19" ht="75" x14ac:dyDescent="0.25">
      <c r="A39" s="8">
        <v>38</v>
      </c>
      <c r="B39" s="8" t="s">
        <v>18</v>
      </c>
      <c r="C39" s="8"/>
      <c r="D39" s="10" t="s">
        <v>351</v>
      </c>
      <c r="E39" s="3">
        <f t="shared" si="1"/>
        <v>17</v>
      </c>
      <c r="F39" s="9">
        <v>44531</v>
      </c>
      <c r="G39" s="10" t="s">
        <v>167</v>
      </c>
      <c r="H39" s="10" t="s">
        <v>236</v>
      </c>
      <c r="I39" s="10" t="s">
        <v>14</v>
      </c>
      <c r="J39" s="10" t="s">
        <v>111</v>
      </c>
      <c r="K39" s="10" t="s">
        <v>26</v>
      </c>
      <c r="L39" s="10" t="s">
        <v>16</v>
      </c>
      <c r="M39" s="8">
        <v>30</v>
      </c>
      <c r="N39" s="10" t="s">
        <v>17</v>
      </c>
      <c r="O39" s="10"/>
      <c r="P39" s="10" t="s">
        <v>270</v>
      </c>
      <c r="Q39" s="10" t="s">
        <v>35</v>
      </c>
      <c r="R39" s="10" t="s">
        <v>301</v>
      </c>
      <c r="S39" s="8" t="s">
        <v>491</v>
      </c>
    </row>
    <row r="40" spans="1:19" ht="75" x14ac:dyDescent="0.25">
      <c r="A40" s="8">
        <v>39</v>
      </c>
      <c r="B40" s="8" t="s">
        <v>18</v>
      </c>
      <c r="C40" s="8"/>
      <c r="D40" s="8" t="s">
        <v>327</v>
      </c>
      <c r="E40" s="3">
        <f t="shared" si="1"/>
        <v>17</v>
      </c>
      <c r="F40" s="9">
        <v>44546</v>
      </c>
      <c r="G40" s="10" t="s">
        <v>168</v>
      </c>
      <c r="H40" s="10" t="s">
        <v>229</v>
      </c>
      <c r="I40" s="8" t="s">
        <v>14</v>
      </c>
      <c r="J40" s="8" t="s">
        <v>112</v>
      </c>
      <c r="K40" s="8" t="s">
        <v>26</v>
      </c>
      <c r="L40" s="8" t="s">
        <v>16</v>
      </c>
      <c r="M40" s="8">
        <v>40</v>
      </c>
      <c r="N40" s="10" t="s">
        <v>17</v>
      </c>
      <c r="O40" s="10"/>
      <c r="P40" s="10" t="s">
        <v>270</v>
      </c>
      <c r="Q40" s="10" t="s">
        <v>104</v>
      </c>
      <c r="R40" s="10" t="s">
        <v>400</v>
      </c>
      <c r="S40" s="8" t="s">
        <v>492</v>
      </c>
    </row>
    <row r="41" spans="1:19" ht="75" x14ac:dyDescent="0.25">
      <c r="A41" s="8">
        <v>40</v>
      </c>
      <c r="B41" s="8" t="s">
        <v>18</v>
      </c>
      <c r="C41" s="8"/>
      <c r="D41" s="8" t="s">
        <v>117</v>
      </c>
      <c r="E41" s="3">
        <f t="shared" si="1"/>
        <v>16</v>
      </c>
      <c r="F41" s="9">
        <v>44560</v>
      </c>
      <c r="G41" s="10" t="s">
        <v>169</v>
      </c>
      <c r="H41" s="10" t="s">
        <v>232</v>
      </c>
      <c r="I41" s="8" t="s">
        <v>14</v>
      </c>
      <c r="J41" s="8" t="s">
        <v>23</v>
      </c>
      <c r="K41" s="8" t="s">
        <v>15</v>
      </c>
      <c r="L41" s="8" t="s">
        <v>16</v>
      </c>
      <c r="M41" s="8"/>
      <c r="N41" s="10" t="s">
        <v>17</v>
      </c>
      <c r="O41" s="10"/>
      <c r="P41" s="10" t="s">
        <v>270</v>
      </c>
      <c r="Q41" s="10" t="s">
        <v>279</v>
      </c>
      <c r="R41" s="10" t="s">
        <v>401</v>
      </c>
      <c r="S41" s="8" t="s">
        <v>493</v>
      </c>
    </row>
    <row r="42" spans="1:19" ht="75" x14ac:dyDescent="0.25">
      <c r="A42" s="8">
        <v>41</v>
      </c>
      <c r="B42" s="10" t="s">
        <v>18</v>
      </c>
      <c r="C42" s="10"/>
      <c r="D42" s="10" t="s">
        <v>22</v>
      </c>
      <c r="E42" s="3">
        <f t="shared" si="1"/>
        <v>14</v>
      </c>
      <c r="F42" s="9">
        <v>44625</v>
      </c>
      <c r="G42" s="10" t="s">
        <v>171</v>
      </c>
      <c r="H42" s="10" t="s">
        <v>227</v>
      </c>
      <c r="I42" s="10" t="s">
        <v>14</v>
      </c>
      <c r="J42" s="10" t="s">
        <v>23</v>
      </c>
      <c r="K42" s="10" t="s">
        <v>20</v>
      </c>
      <c r="L42" s="10" t="s">
        <v>24</v>
      </c>
      <c r="M42" s="10">
        <v>35</v>
      </c>
      <c r="N42" s="10" t="s">
        <v>17</v>
      </c>
      <c r="O42" s="10"/>
      <c r="P42" s="10" t="s">
        <v>270</v>
      </c>
      <c r="Q42" s="10" t="s">
        <v>25</v>
      </c>
      <c r="R42" s="10" t="s">
        <v>402</v>
      </c>
      <c r="S42" s="8" t="s">
        <v>494</v>
      </c>
    </row>
    <row r="43" spans="1:19" ht="75" hidden="1" x14ac:dyDescent="0.25">
      <c r="A43" s="8">
        <v>42</v>
      </c>
      <c r="B43" s="10" t="s">
        <v>18</v>
      </c>
      <c r="C43" s="10"/>
      <c r="D43" s="10" t="s">
        <v>296</v>
      </c>
      <c r="E43" s="3">
        <f t="shared" si="1"/>
        <v>14</v>
      </c>
      <c r="F43" s="9">
        <v>44626</v>
      </c>
      <c r="G43" s="10" t="s">
        <v>172</v>
      </c>
      <c r="H43" s="10" t="s">
        <v>256</v>
      </c>
      <c r="I43" s="10" t="s">
        <v>14</v>
      </c>
      <c r="J43" s="10" t="s">
        <v>112</v>
      </c>
      <c r="K43" s="10" t="s">
        <v>26</v>
      </c>
      <c r="L43" s="10" t="s">
        <v>16</v>
      </c>
      <c r="M43" s="10">
        <v>35</v>
      </c>
      <c r="N43" s="10" t="s">
        <v>27</v>
      </c>
      <c r="O43" s="10"/>
      <c r="P43" s="10" t="s">
        <v>270</v>
      </c>
      <c r="Q43" s="10" t="s">
        <v>28</v>
      </c>
      <c r="R43" s="10" t="s">
        <v>403</v>
      </c>
      <c r="S43" s="8" t="s">
        <v>452</v>
      </c>
    </row>
    <row r="44" spans="1:19" ht="90" x14ac:dyDescent="0.25">
      <c r="A44" s="8">
        <v>43</v>
      </c>
      <c r="B44" s="10" t="s">
        <v>18</v>
      </c>
      <c r="C44" s="10"/>
      <c r="D44" s="10" t="s">
        <v>34</v>
      </c>
      <c r="E44" s="3">
        <f t="shared" si="1"/>
        <v>13</v>
      </c>
      <c r="F44" s="9">
        <v>44673</v>
      </c>
      <c r="G44" s="10" t="s">
        <v>173</v>
      </c>
      <c r="H44" s="10" t="s">
        <v>226</v>
      </c>
      <c r="I44" s="10" t="s">
        <v>14</v>
      </c>
      <c r="J44" s="10" t="s">
        <v>23</v>
      </c>
      <c r="K44" s="10" t="s">
        <v>26</v>
      </c>
      <c r="L44" s="10" t="s">
        <v>16</v>
      </c>
      <c r="M44" s="10">
        <v>40</v>
      </c>
      <c r="N44" s="10" t="s">
        <v>17</v>
      </c>
      <c r="O44" s="10"/>
      <c r="P44" s="10" t="s">
        <v>269</v>
      </c>
      <c r="Q44" s="10" t="s">
        <v>36</v>
      </c>
      <c r="R44" s="10" t="s">
        <v>404</v>
      </c>
      <c r="S44" s="8" t="s">
        <v>495</v>
      </c>
    </row>
    <row r="45" spans="1:19" ht="75" x14ac:dyDescent="0.25">
      <c r="A45" s="8">
        <v>44</v>
      </c>
      <c r="B45" s="10" t="s">
        <v>18</v>
      </c>
      <c r="C45" s="10"/>
      <c r="D45" s="10" t="s">
        <v>352</v>
      </c>
      <c r="E45" s="3">
        <f t="shared" si="1"/>
        <v>12</v>
      </c>
      <c r="F45" s="9">
        <v>44678</v>
      </c>
      <c r="G45" s="10" t="s">
        <v>174</v>
      </c>
      <c r="H45" s="10" t="s">
        <v>233</v>
      </c>
      <c r="I45" s="10" t="s">
        <v>14</v>
      </c>
      <c r="J45" s="10" t="s">
        <v>111</v>
      </c>
      <c r="K45" s="10" t="s">
        <v>26</v>
      </c>
      <c r="L45" s="10" t="s">
        <v>16</v>
      </c>
      <c r="M45" s="10">
        <v>40</v>
      </c>
      <c r="N45" s="10" t="s">
        <v>17</v>
      </c>
      <c r="O45" s="10"/>
      <c r="P45" s="10" t="s">
        <v>269</v>
      </c>
      <c r="Q45" s="10" t="s">
        <v>37</v>
      </c>
      <c r="R45" s="10" t="s">
        <v>405</v>
      </c>
      <c r="S45" s="8" t="s">
        <v>496</v>
      </c>
    </row>
    <row r="46" spans="1:19" ht="105" x14ac:dyDescent="0.25">
      <c r="A46" s="8">
        <v>45</v>
      </c>
      <c r="B46" s="8" t="s">
        <v>13</v>
      </c>
      <c r="C46" s="8"/>
      <c r="D46" s="8" t="s">
        <v>353</v>
      </c>
      <c r="E46" s="3">
        <f t="shared" si="1"/>
        <v>21</v>
      </c>
      <c r="F46" s="9">
        <v>44412</v>
      </c>
      <c r="G46" s="10" t="s">
        <v>181</v>
      </c>
      <c r="H46" s="10"/>
      <c r="I46" s="8" t="s">
        <v>14</v>
      </c>
      <c r="J46" s="8" t="s">
        <v>111</v>
      </c>
      <c r="K46" s="8" t="s">
        <v>15</v>
      </c>
      <c r="L46" s="8" t="s">
        <v>16</v>
      </c>
      <c r="M46" s="8">
        <v>40</v>
      </c>
      <c r="N46" s="10" t="s">
        <v>17</v>
      </c>
      <c r="O46" s="10"/>
      <c r="P46" s="10" t="s">
        <v>48</v>
      </c>
      <c r="Q46" s="10" t="s">
        <v>54</v>
      </c>
      <c r="R46" s="12" t="s">
        <v>406</v>
      </c>
      <c r="S46" s="8" t="s">
        <v>497</v>
      </c>
    </row>
    <row r="47" spans="1:19" ht="90" x14ac:dyDescent="0.25">
      <c r="A47" s="8">
        <v>46</v>
      </c>
      <c r="B47" s="8" t="s">
        <v>13</v>
      </c>
      <c r="C47" s="8"/>
      <c r="D47" s="8" t="s">
        <v>294</v>
      </c>
      <c r="E47" s="3">
        <f t="shared" si="1"/>
        <v>21</v>
      </c>
      <c r="F47" s="9">
        <v>44419</v>
      </c>
      <c r="G47" s="10" t="s">
        <v>193</v>
      </c>
      <c r="H47" s="10"/>
      <c r="I47" s="8" t="s">
        <v>14</v>
      </c>
      <c r="J47" s="8" t="s">
        <v>283</v>
      </c>
      <c r="K47" s="8" t="s">
        <v>15</v>
      </c>
      <c r="L47" s="8" t="s">
        <v>16</v>
      </c>
      <c r="M47" s="8">
        <v>45</v>
      </c>
      <c r="N47" s="10" t="s">
        <v>17</v>
      </c>
      <c r="O47" s="10"/>
      <c r="P47" s="10" t="s">
        <v>268</v>
      </c>
      <c r="Q47" s="10" t="s">
        <v>72</v>
      </c>
      <c r="R47" s="10" t="s">
        <v>408</v>
      </c>
      <c r="S47" s="8" t="s">
        <v>498</v>
      </c>
    </row>
    <row r="48" spans="1:19" ht="150" x14ac:dyDescent="0.25">
      <c r="A48" s="8">
        <v>47</v>
      </c>
      <c r="B48" s="8" t="s">
        <v>13</v>
      </c>
      <c r="C48" s="8"/>
      <c r="D48" s="8" t="s">
        <v>128</v>
      </c>
      <c r="E48" s="3">
        <f t="shared" si="1"/>
        <v>17</v>
      </c>
      <c r="F48" s="9">
        <v>44540</v>
      </c>
      <c r="G48" s="10" t="s">
        <v>213</v>
      </c>
      <c r="H48" s="10"/>
      <c r="I48" s="8" t="s">
        <v>14</v>
      </c>
      <c r="J48" s="8" t="s">
        <v>112</v>
      </c>
      <c r="K48" s="8" t="s">
        <v>26</v>
      </c>
      <c r="L48" s="8" t="s">
        <v>16</v>
      </c>
      <c r="M48" s="8">
        <v>48</v>
      </c>
      <c r="N48" s="10" t="s">
        <v>17</v>
      </c>
      <c r="O48" s="10"/>
      <c r="P48" s="10" t="s">
        <v>270</v>
      </c>
      <c r="Q48" s="10" t="s">
        <v>277</v>
      </c>
      <c r="R48" s="10" t="s">
        <v>407</v>
      </c>
      <c r="S48" s="8" t="s">
        <v>486</v>
      </c>
    </row>
    <row r="49" spans="1:19" ht="105" hidden="1" x14ac:dyDescent="0.25">
      <c r="A49" s="8">
        <v>48</v>
      </c>
      <c r="B49" s="8" t="s">
        <v>13</v>
      </c>
      <c r="C49" s="8"/>
      <c r="D49" s="8" t="s">
        <v>354</v>
      </c>
      <c r="E49" s="3">
        <f t="shared" si="1"/>
        <v>16</v>
      </c>
      <c r="F49" s="9">
        <v>44555</v>
      </c>
      <c r="G49" s="10" t="s">
        <v>216</v>
      </c>
      <c r="H49" s="10"/>
      <c r="I49" s="8" t="s">
        <v>14</v>
      </c>
      <c r="J49" s="8" t="s">
        <v>111</v>
      </c>
      <c r="K49" s="8" t="s">
        <v>26</v>
      </c>
      <c r="L49" s="8" t="s">
        <v>16</v>
      </c>
      <c r="M49" s="8">
        <v>35</v>
      </c>
      <c r="N49" s="10" t="s">
        <v>27</v>
      </c>
      <c r="O49" s="5" t="s">
        <v>222</v>
      </c>
      <c r="P49" s="10" t="s">
        <v>270</v>
      </c>
      <c r="Q49" s="10" t="s">
        <v>295</v>
      </c>
      <c r="R49" s="10" t="s">
        <v>409</v>
      </c>
      <c r="S49" s="8" t="s">
        <v>499</v>
      </c>
    </row>
    <row r="50" spans="1:19" ht="75" x14ac:dyDescent="0.25">
      <c r="A50" s="8">
        <v>49</v>
      </c>
      <c r="B50" s="8" t="s">
        <v>13</v>
      </c>
      <c r="C50" s="8"/>
      <c r="D50" s="8" t="s">
        <v>355</v>
      </c>
      <c r="E50" s="3">
        <f t="shared" si="1"/>
        <v>20</v>
      </c>
      <c r="F50" s="9">
        <v>44443</v>
      </c>
      <c r="G50" s="10" t="s">
        <v>202</v>
      </c>
      <c r="H50" s="10"/>
      <c r="I50" s="8" t="s">
        <v>14</v>
      </c>
      <c r="J50" s="8" t="s">
        <v>111</v>
      </c>
      <c r="K50" s="8" t="s">
        <v>26</v>
      </c>
      <c r="L50" s="8" t="s">
        <v>16</v>
      </c>
      <c r="M50" s="8">
        <v>42</v>
      </c>
      <c r="N50" s="10" t="s">
        <v>17</v>
      </c>
      <c r="O50" s="10"/>
      <c r="P50" s="10" t="s">
        <v>48</v>
      </c>
      <c r="Q50" s="10" t="s">
        <v>90</v>
      </c>
      <c r="R50" s="10" t="s">
        <v>410</v>
      </c>
      <c r="S50" s="8" t="s">
        <v>500</v>
      </c>
    </row>
    <row r="51" spans="1:19" ht="90" hidden="1" x14ac:dyDescent="0.25">
      <c r="A51" s="8">
        <v>50</v>
      </c>
      <c r="B51" s="8" t="s">
        <v>13</v>
      </c>
      <c r="C51" s="8"/>
      <c r="D51" s="8" t="s">
        <v>127</v>
      </c>
      <c r="E51" s="3">
        <f t="shared" si="1"/>
        <v>19</v>
      </c>
      <c r="F51" s="9">
        <v>44465</v>
      </c>
      <c r="G51" s="10" t="s">
        <v>210</v>
      </c>
      <c r="H51" s="10"/>
      <c r="I51" s="8" t="s">
        <v>14</v>
      </c>
      <c r="J51" s="8" t="s">
        <v>112</v>
      </c>
      <c r="K51" s="8" t="s">
        <v>26</v>
      </c>
      <c r="L51" s="8" t="s">
        <v>98</v>
      </c>
      <c r="M51" s="8">
        <v>37</v>
      </c>
      <c r="N51" s="10" t="s">
        <v>27</v>
      </c>
      <c r="O51" s="10"/>
      <c r="P51" s="10" t="s">
        <v>39</v>
      </c>
      <c r="Q51" s="10" t="s">
        <v>99</v>
      </c>
      <c r="R51" s="10" t="s">
        <v>439</v>
      </c>
      <c r="S51" s="8" t="s">
        <v>449</v>
      </c>
    </row>
    <row r="52" spans="1:19" ht="60" x14ac:dyDescent="0.25">
      <c r="A52" s="8">
        <v>51</v>
      </c>
      <c r="B52" s="8" t="s">
        <v>13</v>
      </c>
      <c r="C52" s="8"/>
      <c r="D52" s="8" t="s">
        <v>282</v>
      </c>
      <c r="E52" s="3">
        <f t="shared" si="1"/>
        <v>21</v>
      </c>
      <c r="F52" s="9">
        <v>44414</v>
      </c>
      <c r="G52" s="10" t="s">
        <v>183</v>
      </c>
      <c r="H52" s="10"/>
      <c r="I52" s="8" t="s">
        <v>14</v>
      </c>
      <c r="J52" s="8" t="s">
        <v>283</v>
      </c>
      <c r="K52" s="8" t="s">
        <v>26</v>
      </c>
      <c r="L52" s="8" t="s">
        <v>16</v>
      </c>
      <c r="M52" s="8">
        <v>38</v>
      </c>
      <c r="N52" s="10" t="s">
        <v>17</v>
      </c>
      <c r="O52" s="10"/>
      <c r="P52" s="10" t="s">
        <v>268</v>
      </c>
      <c r="Q52" s="10" t="s">
        <v>58</v>
      </c>
      <c r="R52" s="10" t="s">
        <v>411</v>
      </c>
      <c r="S52" s="8" t="s">
        <v>501</v>
      </c>
    </row>
    <row r="53" spans="1:19" ht="105" x14ac:dyDescent="0.25">
      <c r="A53" s="8">
        <v>52</v>
      </c>
      <c r="B53" s="8" t="s">
        <v>13</v>
      </c>
      <c r="C53" s="8"/>
      <c r="D53" s="8" t="s">
        <v>131</v>
      </c>
      <c r="E53" s="3">
        <f t="shared" si="1"/>
        <v>19</v>
      </c>
      <c r="F53" s="9">
        <v>44464</v>
      </c>
      <c r="G53" s="10" t="s">
        <v>208</v>
      </c>
      <c r="H53" s="10"/>
      <c r="I53" s="8" t="s">
        <v>14</v>
      </c>
      <c r="J53" s="8" t="s">
        <v>112</v>
      </c>
      <c r="K53" s="8" t="s">
        <v>15</v>
      </c>
      <c r="L53" s="8" t="s">
        <v>16</v>
      </c>
      <c r="M53" s="8"/>
      <c r="N53" s="10" t="s">
        <v>17</v>
      </c>
      <c r="O53" s="10"/>
      <c r="P53" s="10" t="s">
        <v>48</v>
      </c>
      <c r="Q53" s="10" t="s">
        <v>96</v>
      </c>
      <c r="R53" s="10" t="s">
        <v>412</v>
      </c>
      <c r="S53" s="8" t="s">
        <v>502</v>
      </c>
    </row>
    <row r="54" spans="1:19" ht="75" hidden="1" x14ac:dyDescent="0.25">
      <c r="A54" s="8">
        <v>53</v>
      </c>
      <c r="B54" s="8" t="s">
        <v>13</v>
      </c>
      <c r="C54" s="8"/>
      <c r="D54" s="8" t="s">
        <v>284</v>
      </c>
      <c r="E54" s="3">
        <f t="shared" si="1"/>
        <v>21</v>
      </c>
      <c r="F54" s="9">
        <v>44420</v>
      </c>
      <c r="G54" s="10" t="s">
        <v>194</v>
      </c>
      <c r="H54" s="10"/>
      <c r="I54" s="10" t="s">
        <v>14</v>
      </c>
      <c r="J54" s="8" t="s">
        <v>283</v>
      </c>
      <c r="K54" s="8" t="s">
        <v>15</v>
      </c>
      <c r="L54" s="8" t="s">
        <v>30</v>
      </c>
      <c r="M54" s="8"/>
      <c r="N54" s="10" t="s">
        <v>27</v>
      </c>
      <c r="O54" s="10"/>
      <c r="P54" s="10" t="s">
        <v>319</v>
      </c>
      <c r="Q54" s="10" t="s">
        <v>73</v>
      </c>
      <c r="R54" s="10" t="s">
        <v>413</v>
      </c>
      <c r="S54" s="8" t="s">
        <v>450</v>
      </c>
    </row>
    <row r="55" spans="1:19" ht="90" x14ac:dyDescent="0.25">
      <c r="A55" s="8">
        <v>54</v>
      </c>
      <c r="B55" s="8" t="s">
        <v>13</v>
      </c>
      <c r="C55" s="8"/>
      <c r="D55" s="10" t="s">
        <v>129</v>
      </c>
      <c r="E55" s="3">
        <f t="shared" si="1"/>
        <v>22</v>
      </c>
      <c r="F55" s="9">
        <v>44399</v>
      </c>
      <c r="G55" s="10" t="s">
        <v>179</v>
      </c>
      <c r="H55" s="10"/>
      <c r="I55" s="10" t="s">
        <v>14</v>
      </c>
      <c r="J55" s="10" t="s">
        <v>112</v>
      </c>
      <c r="K55" s="10" t="s">
        <v>15</v>
      </c>
      <c r="L55" s="10" t="s">
        <v>47</v>
      </c>
      <c r="M55" s="8">
        <v>44</v>
      </c>
      <c r="N55" s="10" t="s">
        <v>17</v>
      </c>
      <c r="O55" s="10"/>
      <c r="P55" s="10" t="s">
        <v>32</v>
      </c>
      <c r="Q55" s="10" t="s">
        <v>33</v>
      </c>
      <c r="R55" s="10" t="s">
        <v>414</v>
      </c>
      <c r="S55" s="8" t="s">
        <v>472</v>
      </c>
    </row>
    <row r="56" spans="1:19" ht="60" x14ac:dyDescent="0.25">
      <c r="A56" s="8">
        <v>55</v>
      </c>
      <c r="B56" s="8" t="s">
        <v>13</v>
      </c>
      <c r="C56" s="8"/>
      <c r="D56" s="8" t="s">
        <v>356</v>
      </c>
      <c r="E56" s="3">
        <f t="shared" si="1"/>
        <v>26</v>
      </c>
      <c r="F56" s="9">
        <v>44257</v>
      </c>
      <c r="G56" s="10" t="s">
        <v>176</v>
      </c>
      <c r="H56" s="10"/>
      <c r="I56" s="8" t="s">
        <v>14</v>
      </c>
      <c r="J56" s="8" t="s">
        <v>111</v>
      </c>
      <c r="K56" s="8" t="s">
        <v>20</v>
      </c>
      <c r="L56" s="8" t="s">
        <v>16</v>
      </c>
      <c r="M56" s="8">
        <v>35</v>
      </c>
      <c r="N56" s="10" t="s">
        <v>17</v>
      </c>
      <c r="O56" s="10"/>
      <c r="P56" s="10" t="s">
        <v>39</v>
      </c>
      <c r="Q56" s="10" t="s">
        <v>21</v>
      </c>
      <c r="R56" s="10" t="s">
        <v>307</v>
      </c>
      <c r="S56" s="8" t="s">
        <v>462</v>
      </c>
    </row>
    <row r="57" spans="1:19" ht="60" x14ac:dyDescent="0.25">
      <c r="A57" s="8">
        <v>56</v>
      </c>
      <c r="B57" s="8" t="s">
        <v>13</v>
      </c>
      <c r="C57" s="8"/>
      <c r="D57" s="8" t="s">
        <v>357</v>
      </c>
      <c r="E57" s="3">
        <f t="shared" si="1"/>
        <v>23</v>
      </c>
      <c r="F57" s="9">
        <v>44359</v>
      </c>
      <c r="G57" s="10" t="s">
        <v>177</v>
      </c>
      <c r="H57" s="10"/>
      <c r="I57" s="8" t="s">
        <v>14</v>
      </c>
      <c r="J57" s="8" t="s">
        <v>111</v>
      </c>
      <c r="K57" s="8" t="s">
        <v>20</v>
      </c>
      <c r="L57" s="8" t="s">
        <v>40</v>
      </c>
      <c r="M57" s="8">
        <v>33</v>
      </c>
      <c r="N57" s="10" t="s">
        <v>17</v>
      </c>
      <c r="O57" s="10"/>
      <c r="P57" s="10" t="s">
        <v>39</v>
      </c>
      <c r="Q57" s="10" t="s">
        <v>41</v>
      </c>
      <c r="R57" s="10" t="s">
        <v>308</v>
      </c>
      <c r="S57" s="8" t="s">
        <v>503</v>
      </c>
    </row>
    <row r="58" spans="1:19" ht="60" x14ac:dyDescent="0.25">
      <c r="A58" s="8">
        <v>57</v>
      </c>
      <c r="B58" s="8" t="s">
        <v>13</v>
      </c>
      <c r="C58" s="8"/>
      <c r="D58" s="10" t="s">
        <v>358</v>
      </c>
      <c r="E58" s="3">
        <f t="shared" si="1"/>
        <v>22</v>
      </c>
      <c r="F58" s="9">
        <v>44390</v>
      </c>
      <c r="G58" s="10" t="s">
        <v>178</v>
      </c>
      <c r="H58" s="10"/>
      <c r="I58" s="10" t="s">
        <v>14</v>
      </c>
      <c r="J58" s="10" t="s">
        <v>111</v>
      </c>
      <c r="K58" s="10" t="s">
        <v>20</v>
      </c>
      <c r="L58" s="10" t="s">
        <v>16</v>
      </c>
      <c r="M58" s="8">
        <v>43</v>
      </c>
      <c r="N58" s="10" t="s">
        <v>17</v>
      </c>
      <c r="O58" s="10"/>
      <c r="P58" s="10" t="s">
        <v>32</v>
      </c>
      <c r="Q58" s="10" t="s">
        <v>46</v>
      </c>
      <c r="R58" s="10" t="s">
        <v>415</v>
      </c>
      <c r="S58" s="8" t="s">
        <v>504</v>
      </c>
    </row>
    <row r="59" spans="1:19" ht="45" x14ac:dyDescent="0.25">
      <c r="A59" s="8">
        <v>58</v>
      </c>
      <c r="B59" s="8" t="s">
        <v>13</v>
      </c>
      <c r="C59" s="8"/>
      <c r="D59" s="8" t="s">
        <v>285</v>
      </c>
      <c r="E59" s="3">
        <f t="shared" si="1"/>
        <v>21</v>
      </c>
      <c r="F59" s="9">
        <v>44429</v>
      </c>
      <c r="G59" s="10" t="s">
        <v>198</v>
      </c>
      <c r="H59" s="10"/>
      <c r="I59" s="8" t="s">
        <v>14</v>
      </c>
      <c r="J59" s="8" t="s">
        <v>283</v>
      </c>
      <c r="K59" s="8" t="s">
        <v>15</v>
      </c>
      <c r="L59" s="8" t="s">
        <v>16</v>
      </c>
      <c r="M59" s="8">
        <v>38</v>
      </c>
      <c r="N59" s="10" t="s">
        <v>17</v>
      </c>
      <c r="O59" s="10"/>
      <c r="P59" s="10" t="s">
        <v>48</v>
      </c>
      <c r="Q59" s="10" t="s">
        <v>83</v>
      </c>
      <c r="R59" s="10" t="s">
        <v>416</v>
      </c>
      <c r="S59" s="8" t="s">
        <v>505</v>
      </c>
    </row>
    <row r="60" spans="1:19" ht="60" x14ac:dyDescent="0.25">
      <c r="A60" s="8">
        <v>59</v>
      </c>
      <c r="B60" s="8" t="s">
        <v>13</v>
      </c>
      <c r="C60" s="8"/>
      <c r="D60" s="8" t="s">
        <v>286</v>
      </c>
      <c r="E60" s="3">
        <f t="shared" si="1"/>
        <v>21</v>
      </c>
      <c r="F60" s="9">
        <v>44418</v>
      </c>
      <c r="G60" s="10" t="s">
        <v>188</v>
      </c>
      <c r="H60" s="10"/>
      <c r="I60" s="8" t="s">
        <v>14</v>
      </c>
      <c r="J60" s="8" t="s">
        <v>283</v>
      </c>
      <c r="K60" s="8" t="s">
        <v>26</v>
      </c>
      <c r="L60" s="8" t="s">
        <v>16</v>
      </c>
      <c r="M60" s="8">
        <v>36</v>
      </c>
      <c r="N60" s="10" t="s">
        <v>17</v>
      </c>
      <c r="O60" s="10"/>
      <c r="P60" s="10" t="s">
        <v>48</v>
      </c>
      <c r="Q60" s="10" t="s">
        <v>67</v>
      </c>
      <c r="R60" s="10" t="s">
        <v>417</v>
      </c>
      <c r="S60" s="8" t="s">
        <v>506</v>
      </c>
    </row>
    <row r="61" spans="1:19" ht="60" x14ac:dyDescent="0.25">
      <c r="A61" s="8">
        <v>60</v>
      </c>
      <c r="B61" s="8" t="s">
        <v>13</v>
      </c>
      <c r="C61" s="8"/>
      <c r="D61" s="8" t="s">
        <v>359</v>
      </c>
      <c r="E61" s="3">
        <f t="shared" si="1"/>
        <v>21</v>
      </c>
      <c r="F61" s="9">
        <v>44417</v>
      </c>
      <c r="G61" s="10" t="s">
        <v>186</v>
      </c>
      <c r="H61" s="10"/>
      <c r="I61" s="8" t="s">
        <v>14</v>
      </c>
      <c r="J61" s="8" t="s">
        <v>111</v>
      </c>
      <c r="K61" s="8" t="s">
        <v>26</v>
      </c>
      <c r="L61" s="8" t="s">
        <v>16</v>
      </c>
      <c r="M61" s="8">
        <v>32</v>
      </c>
      <c r="N61" s="10" t="s">
        <v>17</v>
      </c>
      <c r="O61" s="10"/>
      <c r="P61" s="10" t="s">
        <v>48</v>
      </c>
      <c r="Q61" s="10" t="s">
        <v>64</v>
      </c>
      <c r="R61" s="10" t="s">
        <v>309</v>
      </c>
      <c r="S61" s="8" t="s">
        <v>507</v>
      </c>
    </row>
    <row r="62" spans="1:19" ht="90" x14ac:dyDescent="0.25">
      <c r="A62" s="8">
        <v>61</v>
      </c>
      <c r="B62" s="8" t="s">
        <v>13</v>
      </c>
      <c r="C62" s="8"/>
      <c r="D62" s="8" t="s">
        <v>360</v>
      </c>
      <c r="E62" s="3">
        <f t="shared" si="1"/>
        <v>21</v>
      </c>
      <c r="F62" s="9">
        <v>44417</v>
      </c>
      <c r="G62" s="10" t="s">
        <v>185</v>
      </c>
      <c r="H62" s="10"/>
      <c r="I62" s="8" t="s">
        <v>14</v>
      </c>
      <c r="J62" s="8" t="s">
        <v>111</v>
      </c>
      <c r="K62" s="8" t="s">
        <v>26</v>
      </c>
      <c r="L62" s="8" t="s">
        <v>16</v>
      </c>
      <c r="M62" s="8">
        <v>35</v>
      </c>
      <c r="N62" s="10" t="s">
        <v>17</v>
      </c>
      <c r="O62" s="10"/>
      <c r="P62" s="10" t="s">
        <v>48</v>
      </c>
      <c r="Q62" s="10" t="s">
        <v>64</v>
      </c>
      <c r="R62" s="10" t="s">
        <v>418</v>
      </c>
      <c r="S62" s="8" t="s">
        <v>508</v>
      </c>
    </row>
    <row r="63" spans="1:19" ht="90" x14ac:dyDescent="0.25">
      <c r="A63" s="8">
        <v>62</v>
      </c>
      <c r="B63" s="8" t="s">
        <v>13</v>
      </c>
      <c r="C63" s="8"/>
      <c r="D63" s="8" t="s">
        <v>287</v>
      </c>
      <c r="E63" s="3">
        <f t="shared" si="1"/>
        <v>21</v>
      </c>
      <c r="F63" s="9">
        <v>44419</v>
      </c>
      <c r="G63" s="10" t="s">
        <v>192</v>
      </c>
      <c r="H63" s="10"/>
      <c r="I63" s="8" t="s">
        <v>14</v>
      </c>
      <c r="J63" s="8" t="s">
        <v>283</v>
      </c>
      <c r="K63" s="8" t="s">
        <v>15</v>
      </c>
      <c r="L63" s="8" t="s">
        <v>70</v>
      </c>
      <c r="M63" s="8">
        <v>41</v>
      </c>
      <c r="N63" s="10" t="s">
        <v>17</v>
      </c>
      <c r="O63" s="10"/>
      <c r="P63" s="10" t="s">
        <v>268</v>
      </c>
      <c r="Q63" s="10" t="s">
        <v>71</v>
      </c>
      <c r="R63" s="10" t="s">
        <v>310</v>
      </c>
      <c r="S63" s="8" t="s">
        <v>509</v>
      </c>
    </row>
    <row r="64" spans="1:19" ht="90" x14ac:dyDescent="0.25">
      <c r="A64" s="8">
        <v>63</v>
      </c>
      <c r="B64" s="8" t="s">
        <v>13</v>
      </c>
      <c r="C64" s="8"/>
      <c r="D64" s="8" t="s">
        <v>361</v>
      </c>
      <c r="E64" s="3">
        <f t="shared" si="1"/>
        <v>21</v>
      </c>
      <c r="F64" s="9">
        <v>44418</v>
      </c>
      <c r="G64" s="10" t="s">
        <v>190</v>
      </c>
      <c r="H64" s="10"/>
      <c r="I64" s="8" t="s">
        <v>14</v>
      </c>
      <c r="J64" s="8" t="s">
        <v>111</v>
      </c>
      <c r="K64" s="8" t="s">
        <v>15</v>
      </c>
      <c r="L64" s="8" t="s">
        <v>16</v>
      </c>
      <c r="M64" s="8">
        <v>40</v>
      </c>
      <c r="N64" s="10" t="s">
        <v>17</v>
      </c>
      <c r="O64" s="10"/>
      <c r="P64" s="10" t="s">
        <v>268</v>
      </c>
      <c r="Q64" s="10" t="s">
        <v>272</v>
      </c>
      <c r="R64" s="10" t="s">
        <v>419</v>
      </c>
      <c r="S64" s="8" t="s">
        <v>488</v>
      </c>
    </row>
    <row r="65" spans="1:19" ht="60" x14ac:dyDescent="0.25">
      <c r="A65" s="8">
        <v>64</v>
      </c>
      <c r="B65" s="8" t="s">
        <v>13</v>
      </c>
      <c r="C65" s="8"/>
      <c r="D65" s="8" t="s">
        <v>288</v>
      </c>
      <c r="E65" s="3">
        <f t="shared" si="1"/>
        <v>21</v>
      </c>
      <c r="F65" s="9">
        <v>44415</v>
      </c>
      <c r="G65" s="10" t="s">
        <v>184</v>
      </c>
      <c r="H65" s="10"/>
      <c r="I65" s="8" t="s">
        <v>14</v>
      </c>
      <c r="J65" s="8" t="s">
        <v>283</v>
      </c>
      <c r="K65" s="8" t="s">
        <v>26</v>
      </c>
      <c r="L65" s="8" t="s">
        <v>16</v>
      </c>
      <c r="M65" s="8">
        <v>38</v>
      </c>
      <c r="N65" s="10" t="s">
        <v>17</v>
      </c>
      <c r="O65" s="10"/>
      <c r="P65" s="10" t="s">
        <v>268</v>
      </c>
      <c r="Q65" s="10" t="s">
        <v>278</v>
      </c>
      <c r="R65" s="10" t="s">
        <v>420</v>
      </c>
      <c r="S65" s="8" t="s">
        <v>510</v>
      </c>
    </row>
    <row r="66" spans="1:19" ht="60" x14ac:dyDescent="0.25">
      <c r="A66" s="8">
        <v>65</v>
      </c>
      <c r="B66" s="8" t="s">
        <v>13</v>
      </c>
      <c r="C66" s="8"/>
      <c r="D66" s="8" t="s">
        <v>362</v>
      </c>
      <c r="E66" s="3">
        <f t="shared" ref="E66:E90" si="2">ROUNDDOWN(($C$1-F66)/30.416,0.5)</f>
        <v>21</v>
      </c>
      <c r="F66" s="9">
        <v>44418</v>
      </c>
      <c r="G66" s="10" t="s">
        <v>189</v>
      </c>
      <c r="H66" s="10"/>
      <c r="I66" s="8" t="s">
        <v>14</v>
      </c>
      <c r="J66" s="8" t="s">
        <v>111</v>
      </c>
      <c r="K66" s="8" t="s">
        <v>15</v>
      </c>
      <c r="L66" s="8" t="s">
        <v>16</v>
      </c>
      <c r="M66" s="8">
        <v>40</v>
      </c>
      <c r="N66" s="10" t="s">
        <v>17</v>
      </c>
      <c r="O66" s="10"/>
      <c r="P66" s="10" t="s">
        <v>268</v>
      </c>
      <c r="Q66" s="10" t="s">
        <v>68</v>
      </c>
      <c r="R66" s="10" t="s">
        <v>311</v>
      </c>
      <c r="S66" s="8" t="s">
        <v>461</v>
      </c>
    </row>
    <row r="67" spans="1:19" ht="75" x14ac:dyDescent="0.25">
      <c r="A67" s="8">
        <v>66</v>
      </c>
      <c r="B67" s="8" t="s">
        <v>13</v>
      </c>
      <c r="C67" s="8"/>
      <c r="D67" s="8" t="s">
        <v>289</v>
      </c>
      <c r="E67" s="3">
        <f t="shared" si="2"/>
        <v>21</v>
      </c>
      <c r="F67" s="9">
        <v>44424</v>
      </c>
      <c r="G67" s="10" t="s">
        <v>197</v>
      </c>
      <c r="H67" s="10"/>
      <c r="I67" s="8" t="s">
        <v>14</v>
      </c>
      <c r="J67" s="8" t="s">
        <v>283</v>
      </c>
      <c r="K67" s="8" t="s">
        <v>15</v>
      </c>
      <c r="L67" s="8" t="s">
        <v>16</v>
      </c>
      <c r="M67" s="8">
        <v>40</v>
      </c>
      <c r="N67" s="10" t="s">
        <v>17</v>
      </c>
      <c r="O67" s="10"/>
      <c r="P67" s="10" t="s">
        <v>48</v>
      </c>
      <c r="Q67" s="10" t="s">
        <v>80</v>
      </c>
      <c r="R67" s="10" t="s">
        <v>421</v>
      </c>
      <c r="S67" s="8" t="s">
        <v>511</v>
      </c>
    </row>
    <row r="68" spans="1:19" ht="60" x14ac:dyDescent="0.25">
      <c r="A68" s="8">
        <v>67</v>
      </c>
      <c r="B68" s="8" t="s">
        <v>13</v>
      </c>
      <c r="C68" s="8"/>
      <c r="D68" s="10" t="s">
        <v>107</v>
      </c>
      <c r="E68" s="3">
        <f t="shared" si="2"/>
        <v>21</v>
      </c>
      <c r="F68" s="9">
        <v>44407</v>
      </c>
      <c r="G68" s="10" t="s">
        <v>180</v>
      </c>
      <c r="H68" s="10"/>
      <c r="I68" s="10" t="s">
        <v>14</v>
      </c>
      <c r="J68" s="8" t="s">
        <v>283</v>
      </c>
      <c r="K68" s="10" t="s">
        <v>15</v>
      </c>
      <c r="L68" s="10" t="s">
        <v>16</v>
      </c>
      <c r="M68" s="8">
        <v>45</v>
      </c>
      <c r="N68" s="10" t="s">
        <v>17</v>
      </c>
      <c r="O68" s="10"/>
      <c r="P68" s="10" t="s">
        <v>32</v>
      </c>
      <c r="Q68" s="10" t="s">
        <v>52</v>
      </c>
      <c r="R68" s="10" t="s">
        <v>422</v>
      </c>
      <c r="S68" s="8" t="s">
        <v>512</v>
      </c>
    </row>
    <row r="69" spans="1:19" ht="105" x14ac:dyDescent="0.25">
      <c r="A69" s="8">
        <v>68</v>
      </c>
      <c r="B69" s="8" t="s">
        <v>13</v>
      </c>
      <c r="C69" s="8"/>
      <c r="D69" s="10" t="s">
        <v>297</v>
      </c>
      <c r="E69" s="3">
        <f t="shared" si="2"/>
        <v>19</v>
      </c>
      <c r="F69" s="9">
        <v>44474</v>
      </c>
      <c r="G69" s="10" t="s">
        <v>211</v>
      </c>
      <c r="H69" s="10"/>
      <c r="I69" s="10" t="s">
        <v>14</v>
      </c>
      <c r="J69" s="10" t="s">
        <v>112</v>
      </c>
      <c r="K69" s="10" t="s">
        <v>20</v>
      </c>
      <c r="L69" s="10" t="s">
        <v>16</v>
      </c>
      <c r="M69" s="8">
        <v>37</v>
      </c>
      <c r="N69" s="10" t="s">
        <v>17</v>
      </c>
      <c r="O69" s="10" t="s">
        <v>299</v>
      </c>
      <c r="P69" s="10" t="s">
        <v>32</v>
      </c>
      <c r="Q69" s="10" t="s">
        <v>275</v>
      </c>
      <c r="R69" s="10" t="s">
        <v>423</v>
      </c>
      <c r="S69" s="8" t="s">
        <v>513</v>
      </c>
    </row>
    <row r="70" spans="1:19" ht="75" x14ac:dyDescent="0.25">
      <c r="A70" s="8">
        <v>69</v>
      </c>
      <c r="B70" s="8" t="s">
        <v>13</v>
      </c>
      <c r="C70" s="8"/>
      <c r="D70" s="8" t="s">
        <v>110</v>
      </c>
      <c r="E70" s="3">
        <f t="shared" si="2"/>
        <v>17</v>
      </c>
      <c r="F70" s="9">
        <v>44551</v>
      </c>
      <c r="G70" s="10" t="s">
        <v>215</v>
      </c>
      <c r="H70" s="10"/>
      <c r="I70" s="10" t="s">
        <v>14</v>
      </c>
      <c r="J70" s="8" t="s">
        <v>23</v>
      </c>
      <c r="K70" s="8" t="s">
        <v>15</v>
      </c>
      <c r="L70" s="10" t="s">
        <v>16</v>
      </c>
      <c r="M70" s="8"/>
      <c r="N70" s="10" t="s">
        <v>17</v>
      </c>
      <c r="O70" s="10"/>
      <c r="P70" s="10" t="s">
        <v>267</v>
      </c>
      <c r="Q70" s="10" t="s">
        <v>106</v>
      </c>
      <c r="R70" s="10" t="s">
        <v>424</v>
      </c>
      <c r="S70" s="8" t="s">
        <v>514</v>
      </c>
    </row>
    <row r="71" spans="1:19" ht="60" x14ac:dyDescent="0.25">
      <c r="A71" s="8">
        <v>70</v>
      </c>
      <c r="B71" s="8" t="s">
        <v>13</v>
      </c>
      <c r="C71" s="8"/>
      <c r="D71" s="8" t="s">
        <v>363</v>
      </c>
      <c r="E71" s="3">
        <f t="shared" si="2"/>
        <v>20</v>
      </c>
      <c r="F71" s="9">
        <v>44450</v>
      </c>
      <c r="G71" s="10" t="s">
        <v>206</v>
      </c>
      <c r="H71" s="10"/>
      <c r="I71" s="8" t="s">
        <v>14</v>
      </c>
      <c r="J71" s="8" t="s">
        <v>111</v>
      </c>
      <c r="K71" s="8" t="s">
        <v>15</v>
      </c>
      <c r="L71" s="8" t="s">
        <v>16</v>
      </c>
      <c r="M71" s="8"/>
      <c r="N71" s="10" t="s">
        <v>17</v>
      </c>
      <c r="O71" s="10"/>
      <c r="P71" s="10" t="s">
        <v>268</v>
      </c>
      <c r="Q71" s="10" t="s">
        <v>93</v>
      </c>
      <c r="R71" s="10" t="s">
        <v>425</v>
      </c>
      <c r="S71" s="8" t="s">
        <v>515</v>
      </c>
    </row>
    <row r="72" spans="1:19" ht="60" x14ac:dyDescent="0.25">
      <c r="A72" s="8">
        <v>71</v>
      </c>
      <c r="B72" s="8" t="s">
        <v>13</v>
      </c>
      <c r="C72" s="8"/>
      <c r="D72" s="8" t="s">
        <v>364</v>
      </c>
      <c r="E72" s="3">
        <f t="shared" si="2"/>
        <v>20</v>
      </c>
      <c r="F72" s="9">
        <v>44446</v>
      </c>
      <c r="G72" s="10" t="s">
        <v>204</v>
      </c>
      <c r="H72" s="10"/>
      <c r="I72" s="8" t="s">
        <v>14</v>
      </c>
      <c r="J72" s="8" t="s">
        <v>111</v>
      </c>
      <c r="K72" s="8" t="s">
        <v>15</v>
      </c>
      <c r="L72" s="8" t="s">
        <v>16</v>
      </c>
      <c r="M72" s="8">
        <v>40</v>
      </c>
      <c r="N72" s="10" t="s">
        <v>17</v>
      </c>
      <c r="O72" s="10"/>
      <c r="P72" s="10" t="s">
        <v>268</v>
      </c>
      <c r="Q72" s="10" t="s">
        <v>91</v>
      </c>
      <c r="R72" s="10" t="s">
        <v>440</v>
      </c>
      <c r="S72" s="8" t="s">
        <v>516</v>
      </c>
    </row>
    <row r="73" spans="1:19" ht="75" x14ac:dyDescent="0.25">
      <c r="A73" s="8">
        <v>72</v>
      </c>
      <c r="B73" s="8" t="s">
        <v>13</v>
      </c>
      <c r="C73" s="8"/>
      <c r="D73" s="8" t="s">
        <v>365</v>
      </c>
      <c r="E73" s="3">
        <f t="shared" si="2"/>
        <v>21</v>
      </c>
      <c r="F73" s="9">
        <v>44418</v>
      </c>
      <c r="G73" s="10" t="s">
        <v>187</v>
      </c>
      <c r="H73" s="10"/>
      <c r="I73" s="8" t="s">
        <v>14</v>
      </c>
      <c r="J73" s="8" t="s">
        <v>111</v>
      </c>
      <c r="K73" s="8" t="s">
        <v>15</v>
      </c>
      <c r="L73" s="8" t="s">
        <v>16</v>
      </c>
      <c r="M73" s="8">
        <v>33</v>
      </c>
      <c r="N73" s="10" t="s">
        <v>17</v>
      </c>
      <c r="O73" s="10"/>
      <c r="P73" s="10" t="s">
        <v>268</v>
      </c>
      <c r="Q73" s="10" t="s">
        <v>281</v>
      </c>
      <c r="R73" s="10" t="s">
        <v>426</v>
      </c>
      <c r="S73" s="8" t="s">
        <v>517</v>
      </c>
    </row>
    <row r="74" spans="1:19" ht="60" x14ac:dyDescent="0.25">
      <c r="A74" s="8">
        <v>73</v>
      </c>
      <c r="B74" s="8" t="s">
        <v>13</v>
      </c>
      <c r="C74" s="8"/>
      <c r="D74" s="8" t="s">
        <v>290</v>
      </c>
      <c r="E74" s="3">
        <f t="shared" si="2"/>
        <v>21</v>
      </c>
      <c r="F74" s="9">
        <v>44421</v>
      </c>
      <c r="G74" s="10" t="s">
        <v>195</v>
      </c>
      <c r="H74" s="10"/>
      <c r="I74" s="8" t="s">
        <v>14</v>
      </c>
      <c r="J74" s="8" t="s">
        <v>283</v>
      </c>
      <c r="K74" s="8" t="s">
        <v>15</v>
      </c>
      <c r="L74" s="8" t="s">
        <v>16</v>
      </c>
      <c r="M74" s="8">
        <v>50</v>
      </c>
      <c r="N74" s="10" t="s">
        <v>17</v>
      </c>
      <c r="O74" s="10"/>
      <c r="P74" s="10" t="s">
        <v>268</v>
      </c>
      <c r="Q74" s="10" t="s">
        <v>74</v>
      </c>
      <c r="R74" s="10" t="s">
        <v>312</v>
      </c>
      <c r="S74" s="8" t="s">
        <v>518</v>
      </c>
    </row>
    <row r="75" spans="1:19" ht="60" x14ac:dyDescent="0.25">
      <c r="A75" s="8">
        <v>74</v>
      </c>
      <c r="B75" s="8" t="s">
        <v>13</v>
      </c>
      <c r="C75" s="8"/>
      <c r="D75" s="8" t="s">
        <v>366</v>
      </c>
      <c r="E75" s="3">
        <f t="shared" si="2"/>
        <v>21</v>
      </c>
      <c r="F75" s="9">
        <v>44422</v>
      </c>
      <c r="G75" s="10" t="s">
        <v>196</v>
      </c>
      <c r="H75" s="10"/>
      <c r="I75" s="8" t="s">
        <v>14</v>
      </c>
      <c r="J75" s="8" t="s">
        <v>111</v>
      </c>
      <c r="K75" s="8" t="s">
        <v>15</v>
      </c>
      <c r="L75" s="8" t="s">
        <v>16</v>
      </c>
      <c r="M75" s="8"/>
      <c r="N75" s="10" t="s">
        <v>17</v>
      </c>
      <c r="O75" s="10"/>
      <c r="P75" s="10" t="s">
        <v>48</v>
      </c>
      <c r="Q75" s="10" t="s">
        <v>75</v>
      </c>
      <c r="R75" s="10" t="s">
        <v>427</v>
      </c>
      <c r="S75" s="8" t="s">
        <v>519</v>
      </c>
    </row>
    <row r="76" spans="1:19" ht="75" x14ac:dyDescent="0.25">
      <c r="A76" s="8">
        <v>75</v>
      </c>
      <c r="B76" s="8" t="s">
        <v>13</v>
      </c>
      <c r="C76" s="8"/>
      <c r="D76" s="8" t="s">
        <v>291</v>
      </c>
      <c r="E76" s="3">
        <f t="shared" si="2"/>
        <v>21</v>
      </c>
      <c r="F76" s="9">
        <v>44419</v>
      </c>
      <c r="G76" s="10" t="s">
        <v>191</v>
      </c>
      <c r="H76" s="10"/>
      <c r="I76" s="8" t="s">
        <v>14</v>
      </c>
      <c r="J76" s="8" t="s">
        <v>283</v>
      </c>
      <c r="K76" s="8" t="s">
        <v>26</v>
      </c>
      <c r="L76" s="8" t="s">
        <v>16</v>
      </c>
      <c r="M76" s="8">
        <v>39</v>
      </c>
      <c r="N76" s="10" t="s">
        <v>17</v>
      </c>
      <c r="O76" s="10"/>
      <c r="P76" s="10" t="s">
        <v>48</v>
      </c>
      <c r="Q76" s="10" t="s">
        <v>51</v>
      </c>
      <c r="R76" s="10" t="s">
        <v>313</v>
      </c>
      <c r="S76" s="8" t="s">
        <v>520</v>
      </c>
    </row>
    <row r="77" spans="1:19" ht="45" x14ac:dyDescent="0.25">
      <c r="A77" s="8">
        <v>76</v>
      </c>
      <c r="B77" s="8" t="s">
        <v>13</v>
      </c>
      <c r="C77" s="8"/>
      <c r="D77" s="8" t="s">
        <v>292</v>
      </c>
      <c r="E77" s="3">
        <f t="shared" si="2"/>
        <v>20</v>
      </c>
      <c r="F77" s="9">
        <v>44447</v>
      </c>
      <c r="G77" s="10" t="s">
        <v>205</v>
      </c>
      <c r="H77" s="10"/>
      <c r="I77" s="8" t="s">
        <v>14</v>
      </c>
      <c r="J77" s="8" t="s">
        <v>283</v>
      </c>
      <c r="K77" s="8" t="s">
        <v>15</v>
      </c>
      <c r="L77" s="8" t="s">
        <v>16</v>
      </c>
      <c r="M77" s="8">
        <v>38</v>
      </c>
      <c r="N77" s="10" t="s">
        <v>17</v>
      </c>
      <c r="O77" s="10"/>
      <c r="P77" s="10" t="s">
        <v>48</v>
      </c>
      <c r="Q77" s="10" t="s">
        <v>78</v>
      </c>
      <c r="R77" s="10" t="s">
        <v>314</v>
      </c>
      <c r="S77" s="8" t="s">
        <v>521</v>
      </c>
    </row>
    <row r="78" spans="1:19" ht="60" hidden="1" x14ac:dyDescent="0.25">
      <c r="A78" s="8">
        <v>77</v>
      </c>
      <c r="B78" s="8" t="s">
        <v>13</v>
      </c>
      <c r="C78" s="8"/>
      <c r="D78" s="8" t="s">
        <v>293</v>
      </c>
      <c r="E78" s="3">
        <f t="shared" si="2"/>
        <v>19</v>
      </c>
      <c r="F78" s="9">
        <v>44481</v>
      </c>
      <c r="G78" s="10" t="s">
        <v>212</v>
      </c>
      <c r="H78" s="10"/>
      <c r="I78" s="8" t="s">
        <v>14</v>
      </c>
      <c r="J78" s="8" t="s">
        <v>283</v>
      </c>
      <c r="K78" s="8" t="s">
        <v>26</v>
      </c>
      <c r="L78" s="8" t="s">
        <v>16</v>
      </c>
      <c r="M78" s="8">
        <v>35</v>
      </c>
      <c r="N78" s="10" t="s">
        <v>27</v>
      </c>
      <c r="O78" s="10"/>
      <c r="P78" s="10" t="s">
        <v>39</v>
      </c>
      <c r="Q78" s="10" t="s">
        <v>102</v>
      </c>
      <c r="R78" s="10" t="s">
        <v>315</v>
      </c>
      <c r="S78" s="8" t="s">
        <v>451</v>
      </c>
    </row>
    <row r="79" spans="1:19" ht="60" x14ac:dyDescent="0.25">
      <c r="A79" s="8">
        <v>78</v>
      </c>
      <c r="B79" s="8" t="s">
        <v>13</v>
      </c>
      <c r="C79" s="8"/>
      <c r="D79" s="8" t="s">
        <v>328</v>
      </c>
      <c r="E79" s="3">
        <f t="shared" si="2"/>
        <v>20</v>
      </c>
      <c r="F79" s="9">
        <v>44436</v>
      </c>
      <c r="G79" s="10" t="s">
        <v>200</v>
      </c>
      <c r="H79" s="10"/>
      <c r="I79" s="8" t="s">
        <v>14</v>
      </c>
      <c r="J79" s="8" t="s">
        <v>112</v>
      </c>
      <c r="K79" s="8" t="s">
        <v>26</v>
      </c>
      <c r="L79" s="8" t="s">
        <v>16</v>
      </c>
      <c r="M79" s="8">
        <v>40</v>
      </c>
      <c r="N79" s="10" t="s">
        <v>17</v>
      </c>
      <c r="O79" s="10"/>
      <c r="P79" s="10" t="s">
        <v>48</v>
      </c>
      <c r="Q79" s="10" t="s">
        <v>88</v>
      </c>
      <c r="R79" s="10" t="s">
        <v>428</v>
      </c>
      <c r="S79" s="8" t="s">
        <v>522</v>
      </c>
    </row>
    <row r="80" spans="1:19" ht="75" x14ac:dyDescent="0.25">
      <c r="A80" s="8">
        <v>79</v>
      </c>
      <c r="B80" s="8" t="s">
        <v>13</v>
      </c>
      <c r="C80" s="8"/>
      <c r="D80" s="8" t="s">
        <v>367</v>
      </c>
      <c r="E80" s="3">
        <f t="shared" si="2"/>
        <v>19</v>
      </c>
      <c r="F80" s="9">
        <v>44465</v>
      </c>
      <c r="G80" s="10" t="s">
        <v>209</v>
      </c>
      <c r="H80" s="10"/>
      <c r="I80" s="8" t="s">
        <v>14</v>
      </c>
      <c r="J80" s="8" t="s">
        <v>111</v>
      </c>
      <c r="K80" s="8" t="s">
        <v>31</v>
      </c>
      <c r="L80" s="8" t="s">
        <v>16</v>
      </c>
      <c r="M80" s="8">
        <v>29</v>
      </c>
      <c r="N80" s="10" t="s">
        <v>17</v>
      </c>
      <c r="O80" s="10"/>
      <c r="P80" s="10" t="s">
        <v>48</v>
      </c>
      <c r="Q80" s="10" t="s">
        <v>97</v>
      </c>
      <c r="R80" s="10" t="s">
        <v>441</v>
      </c>
      <c r="S80" s="8" t="s">
        <v>523</v>
      </c>
    </row>
    <row r="81" spans="1:19" ht="60" x14ac:dyDescent="0.25">
      <c r="A81" s="8">
        <v>80</v>
      </c>
      <c r="B81" s="8" t="s">
        <v>13</v>
      </c>
      <c r="C81" s="8"/>
      <c r="D81" s="8" t="s">
        <v>368</v>
      </c>
      <c r="E81" s="3">
        <f t="shared" si="2"/>
        <v>20</v>
      </c>
      <c r="F81" s="9">
        <v>44443</v>
      </c>
      <c r="G81" s="10" t="s">
        <v>203</v>
      </c>
      <c r="H81" s="10"/>
      <c r="I81" s="8" t="s">
        <v>14</v>
      </c>
      <c r="J81" s="8" t="s">
        <v>111</v>
      </c>
      <c r="K81" s="8" t="s">
        <v>15</v>
      </c>
      <c r="L81" s="8" t="s">
        <v>16</v>
      </c>
      <c r="M81" s="8">
        <v>31</v>
      </c>
      <c r="N81" s="10" t="s">
        <v>17</v>
      </c>
      <c r="O81" s="10"/>
      <c r="P81" s="10" t="s">
        <v>48</v>
      </c>
      <c r="Q81" s="10" t="s">
        <v>57</v>
      </c>
      <c r="R81" s="10" t="s">
        <v>316</v>
      </c>
      <c r="S81" s="8" t="s">
        <v>524</v>
      </c>
    </row>
    <row r="82" spans="1:19" ht="75" hidden="1" x14ac:dyDescent="0.25">
      <c r="A82" s="8">
        <v>81</v>
      </c>
      <c r="B82" s="8" t="s">
        <v>13</v>
      </c>
      <c r="C82" s="8"/>
      <c r="D82" s="8" t="s">
        <v>369</v>
      </c>
      <c r="E82" s="3">
        <f t="shared" si="2"/>
        <v>20</v>
      </c>
      <c r="F82" s="9">
        <v>44462</v>
      </c>
      <c r="G82" s="10" t="s">
        <v>207</v>
      </c>
      <c r="H82" s="10"/>
      <c r="I82" s="8"/>
      <c r="J82" s="8" t="s">
        <v>111</v>
      </c>
      <c r="K82" s="8" t="s">
        <v>15</v>
      </c>
      <c r="L82" s="8" t="s">
        <v>16</v>
      </c>
      <c r="M82" s="8">
        <v>50</v>
      </c>
      <c r="N82" s="10" t="s">
        <v>221</v>
      </c>
      <c r="O82" s="10"/>
      <c r="P82" s="10" t="s">
        <v>268</v>
      </c>
      <c r="Q82" s="10" t="s">
        <v>95</v>
      </c>
      <c r="R82" s="10" t="s">
        <v>429</v>
      </c>
      <c r="S82" s="8"/>
    </row>
    <row r="83" spans="1:19" ht="60" x14ac:dyDescent="0.25">
      <c r="A83" s="8">
        <v>82</v>
      </c>
      <c r="B83" s="8" t="s">
        <v>13</v>
      </c>
      <c r="C83" s="8"/>
      <c r="D83" s="8" t="s">
        <v>130</v>
      </c>
      <c r="E83" s="3">
        <f t="shared" si="2"/>
        <v>20</v>
      </c>
      <c r="F83" s="9">
        <v>44436</v>
      </c>
      <c r="G83" s="10" t="s">
        <v>201</v>
      </c>
      <c r="H83" s="10"/>
      <c r="I83" s="8" t="s">
        <v>14</v>
      </c>
      <c r="J83" s="8" t="s">
        <v>112</v>
      </c>
      <c r="K83" s="8" t="s">
        <v>15</v>
      </c>
      <c r="L83" s="8" t="s">
        <v>16</v>
      </c>
      <c r="M83" s="8">
        <v>35</v>
      </c>
      <c r="N83" s="10" t="s">
        <v>17</v>
      </c>
      <c r="O83" s="10"/>
      <c r="P83" s="10" t="s">
        <v>268</v>
      </c>
      <c r="Q83" s="10" t="s">
        <v>89</v>
      </c>
      <c r="R83" s="10" t="s">
        <v>430</v>
      </c>
      <c r="S83" s="8" t="s">
        <v>525</v>
      </c>
    </row>
    <row r="84" spans="1:19" ht="60" x14ac:dyDescent="0.25">
      <c r="A84" s="8">
        <v>83</v>
      </c>
      <c r="B84" s="8" t="s">
        <v>13</v>
      </c>
      <c r="C84" s="8"/>
      <c r="D84" s="8" t="s">
        <v>370</v>
      </c>
      <c r="E84" s="3">
        <f t="shared" si="2"/>
        <v>21</v>
      </c>
      <c r="F84" s="9">
        <v>44413</v>
      </c>
      <c r="G84" s="10" t="s">
        <v>182</v>
      </c>
      <c r="H84" s="10"/>
      <c r="I84" s="8" t="s">
        <v>14</v>
      </c>
      <c r="J84" s="8" t="s">
        <v>111</v>
      </c>
      <c r="K84" s="8" t="s">
        <v>26</v>
      </c>
      <c r="L84" s="8" t="s">
        <v>16</v>
      </c>
      <c r="M84" s="8">
        <v>38</v>
      </c>
      <c r="N84" s="10" t="s">
        <v>17</v>
      </c>
      <c r="O84" s="10"/>
      <c r="P84" s="10" t="s">
        <v>48</v>
      </c>
      <c r="Q84" s="10" t="s">
        <v>56</v>
      </c>
      <c r="R84" s="10" t="s">
        <v>317</v>
      </c>
      <c r="S84" s="8" t="s">
        <v>526</v>
      </c>
    </row>
    <row r="85" spans="1:19" ht="60" x14ac:dyDescent="0.25">
      <c r="A85" s="8">
        <v>84</v>
      </c>
      <c r="B85" s="8" t="s">
        <v>13</v>
      </c>
      <c r="C85" s="8"/>
      <c r="D85" s="8" t="s">
        <v>371</v>
      </c>
      <c r="E85" s="3">
        <f t="shared" si="2"/>
        <v>20</v>
      </c>
      <c r="F85" s="9">
        <v>44435</v>
      </c>
      <c r="G85" s="10" t="s">
        <v>199</v>
      </c>
      <c r="H85" s="10"/>
      <c r="I85" s="8" t="s">
        <v>14</v>
      </c>
      <c r="J85" s="8" t="s">
        <v>111</v>
      </c>
      <c r="K85" s="8" t="s">
        <v>108</v>
      </c>
      <c r="L85" s="8" t="s">
        <v>59</v>
      </c>
      <c r="M85" s="8">
        <v>30</v>
      </c>
      <c r="N85" s="10" t="s">
        <v>17</v>
      </c>
      <c r="O85" s="10"/>
      <c r="P85" s="10" t="s">
        <v>48</v>
      </c>
      <c r="Q85" s="10" t="s">
        <v>87</v>
      </c>
      <c r="R85" s="10" t="s">
        <v>318</v>
      </c>
      <c r="S85" s="8" t="s">
        <v>527</v>
      </c>
    </row>
    <row r="86" spans="1:19" ht="75" x14ac:dyDescent="0.25">
      <c r="A86" s="8">
        <v>85</v>
      </c>
      <c r="B86" s="8" t="s">
        <v>13</v>
      </c>
      <c r="C86" s="8"/>
      <c r="D86" s="8" t="s">
        <v>298</v>
      </c>
      <c r="E86" s="3">
        <f t="shared" si="2"/>
        <v>17</v>
      </c>
      <c r="F86" s="9">
        <v>44551</v>
      </c>
      <c r="G86" s="10" t="s">
        <v>214</v>
      </c>
      <c r="H86" s="10"/>
      <c r="I86" s="8" t="s">
        <v>14</v>
      </c>
      <c r="J86" s="8" t="s">
        <v>112</v>
      </c>
      <c r="K86" s="8" t="s">
        <v>26</v>
      </c>
      <c r="L86" s="8" t="s">
        <v>30</v>
      </c>
      <c r="M86" s="8"/>
      <c r="N86" s="10" t="s">
        <v>17</v>
      </c>
      <c r="O86" s="10"/>
      <c r="P86" s="10" t="s">
        <v>270</v>
      </c>
      <c r="Q86" s="10" t="s">
        <v>105</v>
      </c>
      <c r="R86" s="10" t="s">
        <v>431</v>
      </c>
      <c r="S86" s="8" t="s">
        <v>528</v>
      </c>
    </row>
    <row r="87" spans="1:19" ht="75" hidden="1" x14ac:dyDescent="0.25">
      <c r="A87" s="8">
        <v>86</v>
      </c>
      <c r="B87" s="8" t="s">
        <v>13</v>
      </c>
      <c r="C87" s="8"/>
      <c r="D87" s="8" t="s">
        <v>372</v>
      </c>
      <c r="E87" s="3">
        <f t="shared" si="2"/>
        <v>16</v>
      </c>
      <c r="F87" s="9">
        <v>44556</v>
      </c>
      <c r="G87" s="8" t="s">
        <v>217</v>
      </c>
      <c r="H87" s="10"/>
      <c r="I87" s="8" t="s">
        <v>14</v>
      </c>
      <c r="J87" s="8" t="s">
        <v>111</v>
      </c>
      <c r="K87" s="8" t="s">
        <v>26</v>
      </c>
      <c r="L87" s="8" t="s">
        <v>16</v>
      </c>
      <c r="M87" s="8">
        <v>38</v>
      </c>
      <c r="N87" s="10" t="s">
        <v>221</v>
      </c>
      <c r="O87" s="10"/>
      <c r="P87" s="10" t="s">
        <v>270</v>
      </c>
      <c r="Q87" s="10" t="s">
        <v>302</v>
      </c>
      <c r="R87" s="10" t="s">
        <v>432</v>
      </c>
      <c r="S87" s="8"/>
    </row>
    <row r="88" spans="1:19" ht="75" x14ac:dyDescent="0.25">
      <c r="A88" s="8">
        <v>87</v>
      </c>
      <c r="B88" s="10" t="s">
        <v>13</v>
      </c>
      <c r="C88" s="10"/>
      <c r="D88" s="10" t="s">
        <v>373</v>
      </c>
      <c r="E88" s="3">
        <f t="shared" si="2"/>
        <v>14</v>
      </c>
      <c r="F88" s="9">
        <v>44619</v>
      </c>
      <c r="G88" s="10" t="s">
        <v>218</v>
      </c>
      <c r="H88" s="10"/>
      <c r="I88" s="10" t="s">
        <v>14</v>
      </c>
      <c r="J88" s="10" t="s">
        <v>111</v>
      </c>
      <c r="K88" s="10" t="s">
        <v>20</v>
      </c>
      <c r="L88" s="10" t="s">
        <v>16</v>
      </c>
      <c r="M88" s="10">
        <v>32</v>
      </c>
      <c r="N88" s="10" t="s">
        <v>17</v>
      </c>
      <c r="O88" s="10"/>
      <c r="P88" s="10" t="s">
        <v>270</v>
      </c>
      <c r="Q88" s="10" t="s">
        <v>21</v>
      </c>
      <c r="R88" s="10" t="s">
        <v>433</v>
      </c>
      <c r="S88" s="8" t="s">
        <v>529</v>
      </c>
    </row>
    <row r="89" spans="1:19" ht="75" hidden="1" x14ac:dyDescent="0.25">
      <c r="A89" s="8">
        <v>88</v>
      </c>
      <c r="B89" s="10" t="s">
        <v>13</v>
      </c>
      <c r="C89" s="10"/>
      <c r="D89" s="10" t="s">
        <v>374</v>
      </c>
      <c r="E89" s="3">
        <f t="shared" si="2"/>
        <v>14</v>
      </c>
      <c r="F89" s="9">
        <v>44629</v>
      </c>
      <c r="G89" s="10" t="s">
        <v>219</v>
      </c>
      <c r="H89" s="10"/>
      <c r="I89" s="10" t="s">
        <v>14</v>
      </c>
      <c r="J89" s="10" t="s">
        <v>111</v>
      </c>
      <c r="K89" s="10" t="s">
        <v>15</v>
      </c>
      <c r="L89" s="10" t="s">
        <v>16</v>
      </c>
      <c r="M89" s="10">
        <v>30</v>
      </c>
      <c r="N89" s="10" t="s">
        <v>27</v>
      </c>
      <c r="O89" s="10"/>
      <c r="P89" s="10" t="s">
        <v>270</v>
      </c>
      <c r="Q89" s="10" t="s">
        <v>29</v>
      </c>
      <c r="R89" s="10" t="s">
        <v>434</v>
      </c>
      <c r="S89" s="8" t="s">
        <v>453</v>
      </c>
    </row>
    <row r="90" spans="1:19" ht="75" hidden="1" x14ac:dyDescent="0.25">
      <c r="A90" s="8">
        <v>89</v>
      </c>
      <c r="B90" s="10" t="s">
        <v>13</v>
      </c>
      <c r="C90" s="10"/>
      <c r="D90" s="10" t="s">
        <v>375</v>
      </c>
      <c r="E90" s="3">
        <f t="shared" si="2"/>
        <v>14</v>
      </c>
      <c r="F90" s="9">
        <v>44629</v>
      </c>
      <c r="G90" s="10" t="s">
        <v>220</v>
      </c>
      <c r="H90" s="10"/>
      <c r="I90" s="10" t="s">
        <v>14</v>
      </c>
      <c r="J90" s="10" t="s">
        <v>111</v>
      </c>
      <c r="K90" s="10" t="s">
        <v>15</v>
      </c>
      <c r="L90" s="10" t="s">
        <v>16</v>
      </c>
      <c r="M90" s="10">
        <v>31</v>
      </c>
      <c r="N90" s="10" t="s">
        <v>27</v>
      </c>
      <c r="O90" s="10"/>
      <c r="P90" s="10" t="s">
        <v>270</v>
      </c>
      <c r="Q90" s="10" t="s">
        <v>29</v>
      </c>
      <c r="R90" s="12" t="s">
        <v>435</v>
      </c>
      <c r="S90" s="8" t="s">
        <v>454</v>
      </c>
    </row>
  </sheetData>
  <autoFilter ref="A1:S90" xr:uid="{71627751-41E9-4FE8-996C-6723A6E6DE65}">
    <filterColumn colId="13">
      <filters>
        <filter val="Simmental Fleckvieh"/>
      </filters>
    </filterColumn>
  </autoFilter>
  <phoneticPr fontId="2" type="noConversion"/>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4278CD863E10148821DDCB6B1855ABB" ma:contentTypeVersion="19" ma:contentTypeDescription="Create a new document." ma:contentTypeScope="" ma:versionID="926f1ef979e9afee82f4e6ef51b33271">
  <xsd:schema xmlns:xsd="http://www.w3.org/2001/XMLSchema" xmlns:xs="http://www.w3.org/2001/XMLSchema" xmlns:p="http://schemas.microsoft.com/office/2006/metadata/properties" xmlns:ns1="http://schemas.microsoft.com/sharepoint/v3" xmlns:ns2="e99dc303-14c8-4474-bf0d-d9e33ebf4936" xmlns:ns3="0553f538-8333-46b0-a9d9-1fb1e942c76a" targetNamespace="http://schemas.microsoft.com/office/2006/metadata/properties" ma:root="true" ma:fieldsID="296131bd33c8296eb86497201cb764ea" ns1:_="" ns2:_="" ns3:_="">
    <xsd:import namespace="http://schemas.microsoft.com/sharepoint/v3"/>
    <xsd:import namespace="e99dc303-14c8-4474-bf0d-d9e33ebf4936"/>
    <xsd:import namespace="0553f538-8333-46b0-a9d9-1fb1e942c76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Location" minOccurs="0"/>
                <xsd:element ref="ns1:_ip_UnifiedCompliancePolicyProperties" minOccurs="0"/>
                <xsd:element ref="ns1:_ip_UnifiedCompliancePolicyUIAction" minOccurs="0"/>
                <xsd:element ref="ns3:Number"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description="" ma:hidden="true" ma:internalName="_ip_UnifiedCompliancePolicyProperties">
      <xsd:simpleType>
        <xsd:restriction base="dms:Note"/>
      </xsd:simpleType>
    </xsd:element>
    <xsd:element name="_ip_UnifiedCompliancePolicyUIAction" ma:index="16"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99dc303-14c8-4474-bf0d-d9e33ebf4936"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TaxCatchAll" ma:index="26" nillable="true" ma:displayName="Taxonomy Catch All Column" ma:hidden="true" ma:list="{b823ae2b-21c5-4597-b77f-36217146a973}" ma:internalName="TaxCatchAll" ma:showField="CatchAllData" ma:web="e99dc303-14c8-4474-bf0d-d9e33ebf493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553f538-8333-46b0-a9d9-1fb1e942c76a"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description="" ma:internalName="MediaServiceAutoTags" ma:readOnly="true">
      <xsd:simpleType>
        <xsd:restriction base="dms:Text"/>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Number" ma:index="17" nillable="true" ma:displayName="Number" ma:internalName="Number" ma:percentage="FALSE">
      <xsd:simpleType>
        <xsd:restriction base="dms:Number"/>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5382ac8c-3dc2-42f1-8ca5-1242cf6eaef6"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553f538-8333-46b0-a9d9-1fb1e942c76a">
      <Terms xmlns="http://schemas.microsoft.com/office/infopath/2007/PartnerControls"/>
    </lcf76f155ced4ddcb4097134ff3c332f>
    <TaxCatchAll xmlns="e99dc303-14c8-4474-bf0d-d9e33ebf4936" xsi:nil="true"/>
    <_ip_UnifiedCompliancePolicyUIAction xmlns="http://schemas.microsoft.com/sharepoint/v3" xsi:nil="true"/>
    <Number xmlns="0553f538-8333-46b0-a9d9-1fb1e942c76a"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6A2AC1C-5A45-4DF1-840D-DF3585DD25ED}"/>
</file>

<file path=customXml/itemProps2.xml><?xml version="1.0" encoding="utf-8"?>
<ds:datastoreItem xmlns:ds="http://schemas.openxmlformats.org/officeDocument/2006/customXml" ds:itemID="{36335F53-8391-4EAA-980C-6579D257007F}">
  <ds:schemaRefs>
    <ds:schemaRef ds:uri="http://schemas.microsoft.com/office/2006/metadata/properties"/>
    <ds:schemaRef ds:uri="http://www.w3.org/2000/xmlns/"/>
    <ds:schemaRef ds:uri="ece20e3f-9c30-4b86-b120-791225569b90"/>
    <ds:schemaRef ds:uri="http://schemas.microsoft.com/office/infopath/2007/PartnerControls"/>
    <ds:schemaRef ds:uri="f1d16dd5-367a-48cd-b272-1fb73af2b08b"/>
    <ds:schemaRef ds:uri="http://www.w3.org/2001/XMLSchema-instance"/>
  </ds:schemaRefs>
</ds:datastoreItem>
</file>

<file path=customXml/itemProps3.xml><?xml version="1.0" encoding="utf-8"?>
<ds:datastoreItem xmlns:ds="http://schemas.openxmlformats.org/officeDocument/2006/customXml" ds:itemID="{20BE8C82-10A3-445D-BEBB-C17AB04B08F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Sale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 Baldry</dc:creator>
  <cp:lastModifiedBy>Carl Baldry</cp:lastModifiedBy>
  <dcterms:created xsi:type="dcterms:W3CDTF">2023-01-11T07:07:37Z</dcterms:created>
  <dcterms:modified xsi:type="dcterms:W3CDTF">2023-04-18T05:13:23Z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0x010100C2BF05EE8194B04E91DD4A79F2863E38</vt:lpwstr>
  </property>
  <property fmtid="{D5CDD505-2E9C-101B-9397-08002B2CF9AE}" pid="3" name="MediaServiceImageTags">
    <vt:lpwstr/>
  </property>
</Properties>
</file>