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rah\Dropbox\My PC (LAPTOP-DVIU51TQ)\Documents\Cloven Hills\Stud\2023\Summer Sale Catalgoues\Final Catalogues\"/>
    </mc:Choice>
  </mc:AlternateContent>
  <xr:revisionPtr revIDLastSave="0" documentId="8_{26415D67-63DD-4B36-8972-FF2E9660D557}" xr6:coauthVersionLast="47" xr6:coauthVersionMax="47" xr10:uidLastSave="{00000000-0000-0000-0000-000000000000}"/>
  <bookViews>
    <workbookView xWindow="-110" yWindow="-110" windowWidth="38620" windowHeight="21100" xr2:uid="{C6D7ED20-E496-4341-B5D8-E1AE36383C6D}"/>
  </bookViews>
  <sheets>
    <sheet name="Ram lambs and 2021 drop rams" sheetId="4" r:id="rId1"/>
  </sheets>
  <externalReferences>
    <externalReference r:id="rId2"/>
  </externalReferences>
  <definedNames>
    <definedName name="_xlnm._FilterDatabase" localSheetId="0" hidden="1">'Ram lambs and 2021 drop rams'!$A$1:$AL$202</definedName>
    <definedName name="_xlnm.Print_Titles" localSheetId="0">'Ram lambs and 2021 drop rams'!$1:$1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02" i="4" l="1"/>
  <c r="G202" i="4"/>
  <c r="H202" i="4"/>
  <c r="I202" i="4"/>
  <c r="J202" i="4"/>
  <c r="K202" i="4"/>
  <c r="M202" i="4"/>
  <c r="N202" i="4"/>
  <c r="O202" i="4"/>
  <c r="P202" i="4"/>
  <c r="Q202" i="4"/>
  <c r="R202" i="4"/>
  <c r="T202" i="4"/>
  <c r="U202" i="4"/>
  <c r="V202" i="4"/>
  <c r="W202" i="4"/>
  <c r="X202" i="4"/>
  <c r="Y202" i="4"/>
  <c r="Z202" i="4"/>
  <c r="AA202" i="4"/>
  <c r="AC202" i="4"/>
  <c r="AD202" i="4"/>
  <c r="AE202" i="4"/>
  <c r="AF202" i="4"/>
  <c r="AG202" i="4"/>
  <c r="AH202" i="4"/>
  <c r="AI202" i="4"/>
  <c r="E202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L5" i="4"/>
  <c r="AL4" i="4"/>
  <c r="AL3" i="4"/>
  <c r="AL2" i="4"/>
</calcChain>
</file>

<file path=xl/sharedStrings.xml><?xml version="1.0" encoding="utf-8"?>
<sst xmlns="http://schemas.openxmlformats.org/spreadsheetml/2006/main" count="671" uniqueCount="142">
  <si>
    <t>LOT</t>
  </si>
  <si>
    <t>PEN</t>
  </si>
  <si>
    <t>Type</t>
  </si>
  <si>
    <t>TAG ID</t>
  </si>
  <si>
    <t>Maternal Carcase Production Index MCP+</t>
  </si>
  <si>
    <t>Birth Weight (BWT)</t>
  </si>
  <si>
    <t>Weaning Weight (WWT)</t>
  </si>
  <si>
    <t>Post Weaning Weight (PWWT)</t>
  </si>
  <si>
    <t>Adult Weight (AWT)</t>
  </si>
  <si>
    <t>Growth after post weaning (AWT-PWT)</t>
  </si>
  <si>
    <t>Stocking Rate Dam Efficiency (%) (kg lambs weaned per kg ewe)</t>
  </si>
  <si>
    <t>Dam Birth Year</t>
  </si>
  <si>
    <t>Scrotal Circumference (PSC)</t>
  </si>
  <si>
    <t>Weaning Rate (WR)</t>
  </si>
  <si>
    <t>Yearling Weaning Rate (YWR)</t>
  </si>
  <si>
    <t>Maternal Weaning Weight Milk (MWWT)</t>
  </si>
  <si>
    <t xml:space="preserve">Average Dam Weaning % </t>
  </si>
  <si>
    <t>Birth Type</t>
  </si>
  <si>
    <t>SIRE</t>
  </si>
  <si>
    <t>Fat Depth (PFAT)</t>
  </si>
  <si>
    <t>Eye Muscle Depth (PEMD)</t>
  </si>
  <si>
    <t>Lean Meat Yield (LMY)</t>
  </si>
  <si>
    <t>Dress (%)</t>
  </si>
  <si>
    <t>Intramuscular fat (IMF)</t>
  </si>
  <si>
    <t>Shear Force (5 days)</t>
  </si>
  <si>
    <t>Foot Colour</t>
  </si>
  <si>
    <t>Nose Colour</t>
  </si>
  <si>
    <t>Breech Cover</t>
  </si>
  <si>
    <t>Worm Egg Count (PFEC)</t>
  </si>
  <si>
    <t>Dag Score</t>
  </si>
  <si>
    <t>Wool Score</t>
  </si>
  <si>
    <t>Mic Ave</t>
  </si>
  <si>
    <t>Mic Dev</t>
  </si>
  <si>
    <t>YGFW</t>
  </si>
  <si>
    <t>Genotyped</t>
  </si>
  <si>
    <t>Myostatin GDF8 No. of copies</t>
  </si>
  <si>
    <t>EID</t>
  </si>
  <si>
    <t>Elite21</t>
  </si>
  <si>
    <t>1</t>
  </si>
  <si>
    <t>CH-202023</t>
  </si>
  <si>
    <t>2</t>
  </si>
  <si>
    <t>940 110017954038</t>
  </si>
  <si>
    <t>CH-180887</t>
  </si>
  <si>
    <t>940 110017962003</t>
  </si>
  <si>
    <t>CH-200718</t>
  </si>
  <si>
    <t>0</t>
  </si>
  <si>
    <t>940 110017962079</t>
  </si>
  <si>
    <t>CH-201897</t>
  </si>
  <si>
    <t>940 110017936334</t>
  </si>
  <si>
    <t>3</t>
  </si>
  <si>
    <t>CO-182445</t>
  </si>
  <si>
    <t>940 110017962619</t>
  </si>
  <si>
    <t>FlkRam21</t>
  </si>
  <si>
    <t>*</t>
  </si>
  <si>
    <t>940 110017955918</t>
  </si>
  <si>
    <t>CH-191418</t>
  </si>
  <si>
    <t>940 110017952732</t>
  </si>
  <si>
    <t>CH-202012</t>
  </si>
  <si>
    <t>940 110017956512</t>
  </si>
  <si>
    <t>940 110017955690</t>
  </si>
  <si>
    <t>CH-180191</t>
  </si>
  <si>
    <t>940 110017952532</t>
  </si>
  <si>
    <t>940 110017952182</t>
  </si>
  <si>
    <t>940 110017953387</t>
  </si>
  <si>
    <t>CH-201939</t>
  </si>
  <si>
    <t>940 110017955187</t>
  </si>
  <si>
    <t>940 110017955919</t>
  </si>
  <si>
    <t>CH-191527</t>
  </si>
  <si>
    <t>940 110017955149</t>
  </si>
  <si>
    <t>CH-202574</t>
  </si>
  <si>
    <t>940 110017954036</t>
  </si>
  <si>
    <t>CH-202537</t>
  </si>
  <si>
    <t>940 110017952866</t>
  </si>
  <si>
    <t>940 110017955148</t>
  </si>
  <si>
    <t>CH-190773</t>
  </si>
  <si>
    <t>940 110017965697</t>
  </si>
  <si>
    <t>CH-191280</t>
  </si>
  <si>
    <t>940 110017954326</t>
  </si>
  <si>
    <t>CH-202127</t>
  </si>
  <si>
    <t>940 110017936199</t>
  </si>
  <si>
    <t>CH-202246</t>
  </si>
  <si>
    <t>940 110017962074</t>
  </si>
  <si>
    <t>CH-201915</t>
  </si>
  <si>
    <t>940 110017952186</t>
  </si>
  <si>
    <t>CH-201490</t>
  </si>
  <si>
    <t>940 110017935685</t>
  </si>
  <si>
    <t>940 110017955640</t>
  </si>
  <si>
    <t>940 110017952698</t>
  </si>
  <si>
    <t>940 110017952755</t>
  </si>
  <si>
    <t>940 110017954425</t>
  </si>
  <si>
    <t>LP-152562</t>
  </si>
  <si>
    <t>940 110017963209</t>
  </si>
  <si>
    <t>CH-201787</t>
  </si>
  <si>
    <t>940 110017962247</t>
  </si>
  <si>
    <t>CH-201479</t>
  </si>
  <si>
    <t>940 110017954031</t>
  </si>
  <si>
    <t>50%Mer</t>
  </si>
  <si>
    <t>AN-160390</t>
  </si>
  <si>
    <t>940 110017962554</t>
  </si>
  <si>
    <t>940 110017953620</t>
  </si>
  <si>
    <t>50%WS</t>
  </si>
  <si>
    <t>WO-173980</t>
  </si>
  <si>
    <t>940 110017962113</t>
  </si>
  <si>
    <t>RamLmb</t>
  </si>
  <si>
    <t>ET</t>
  </si>
  <si>
    <t>CH-150909</t>
  </si>
  <si>
    <t>CH-202520</t>
  </si>
  <si>
    <t>CH-190709</t>
  </si>
  <si>
    <t>C0-206718</t>
  </si>
  <si>
    <t>CH-190123</t>
  </si>
  <si>
    <t>CH-210242</t>
  </si>
  <si>
    <t>Not tested</t>
  </si>
  <si>
    <t>CH-170188</t>
  </si>
  <si>
    <t>CH-200602</t>
  </si>
  <si>
    <t>untested</t>
  </si>
  <si>
    <t>CH-213631</t>
  </si>
  <si>
    <t>CH-202073</t>
  </si>
  <si>
    <t>CH-210286</t>
  </si>
  <si>
    <t>CH-170135</t>
  </si>
  <si>
    <t>CH-213381</t>
  </si>
  <si>
    <t>CH-191373</t>
  </si>
  <si>
    <t>CH-202722</t>
  </si>
  <si>
    <t>CH-211838</t>
  </si>
  <si>
    <t>CH-170427</t>
  </si>
  <si>
    <t>CH-210067</t>
  </si>
  <si>
    <t>CH-210337</t>
  </si>
  <si>
    <t>CH-202949</t>
  </si>
  <si>
    <t>CH-210307</t>
  </si>
  <si>
    <t>CH-202710</t>
  </si>
  <si>
    <t>CH-210482</t>
  </si>
  <si>
    <t>CH-210331</t>
  </si>
  <si>
    <t>CH-201067</t>
  </si>
  <si>
    <t>CH-211086</t>
  </si>
  <si>
    <t>CH-213515</t>
  </si>
  <si>
    <t>CH-170666</t>
  </si>
  <si>
    <t>CH-202707</t>
  </si>
  <si>
    <t>964 001023132392</t>
  </si>
  <si>
    <t>940 110017935683</t>
  </si>
  <si>
    <t>940 110017935110</t>
  </si>
  <si>
    <t>940 110017936475</t>
  </si>
  <si>
    <r>
      <t>Face Cover /</t>
    </r>
    <r>
      <rPr>
        <b/>
        <sz val="12"/>
        <color rgb="FFFF0000"/>
        <rFont val="Calibri"/>
        <family val="2"/>
        <scheme val="minor"/>
      </rPr>
      <t>Progeny for 2021 Drop</t>
    </r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</si>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</sst>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1" fontId="2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9" fontId="4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9" fontId="5" fillId="0" borderId="1" xfId="1" applyFont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9" fontId="5" fillId="3" borderId="1" xfId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64" fontId="6" fillId="4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9" fontId="5" fillId="0" borderId="1" xfId="1" applyFont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9" fontId="5" fillId="3" borderId="1" xfId="1" quotePrefix="1" applyFont="1" applyFill="1" applyBorder="1" applyAlignment="1">
      <alignment horizontal="center"/>
    </xf>
    <xf numFmtId="9" fontId="5" fillId="0" borderId="1" xfId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0" xfId="0" applyFont="1"/>
    <xf numFmtId="2" fontId="6" fillId="2" borderId="1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4" fillId="5" borderId="1" xfId="0" applyNumberFormat="1" applyFon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9" fontId="8" fillId="0" borderId="0" xfId="1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1" fontId="9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rah/Dropbox/My%20PC%20(LAPTOP-DVIU51TQ)/Documents/Cloven%20Hills/Stud/2023/Summer%20Sale%20Catalgoues/ram%20lamb%20draft%204%20and%205%20jan%2023/KATE%20DRAFT%20CATALOGUE%2010JAN23%20V2%20tg%20no%20ped%20PA%20inf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sires"/>
      <sheetName val="LOTS"/>
      <sheetName val="JUST VIC"/>
      <sheetName val="TO MILK RL"/>
      <sheetName val="old rams to add"/>
      <sheetName val="ASBVS"/>
      <sheetName val="Sheet4"/>
    </sheetNames>
    <sheetDataSet>
      <sheetData sheetId="0"/>
      <sheetData sheetId="1"/>
      <sheetData sheetId="2"/>
      <sheetData sheetId="3">
        <row r="1">
          <cell r="B1" t="str">
            <v>LOT</v>
          </cell>
          <cell r="C1" t="str">
            <v>PEN</v>
          </cell>
          <cell r="E1" t="str">
            <v>FINAL STATE</v>
          </cell>
          <cell r="F1" t="str">
            <v>TAG ID</v>
          </cell>
          <cell r="G1" t="str">
            <v>WHT 4JAN23</v>
          </cell>
          <cell r="H1" t="str">
            <v>Maternal Carcase Production Index MCP+</v>
          </cell>
          <cell r="I1" t="str">
            <v>Birth Weight (BWT)</v>
          </cell>
          <cell r="J1" t="str">
            <v>Weaning Weight (WWT)</v>
          </cell>
          <cell r="K1" t="str">
            <v>Post Weaning Weight (PWWT)</v>
          </cell>
          <cell r="L1" t="str">
            <v>Adult Weight (AWT)</v>
          </cell>
          <cell r="M1" t="str">
            <v>Growth after post weaning (AWT-PWT)</v>
          </cell>
          <cell r="N1" t="str">
            <v>Stocking Rate Dam Efficiency (%) (kg lambs weaned per kg ewe)</v>
          </cell>
          <cell r="O1" t="str">
            <v>Dam Birth Year</v>
          </cell>
          <cell r="P1" t="str">
            <v>Scrotal Circumference (PSC)</v>
          </cell>
          <cell r="Q1" t="str">
            <v>Weaning Rate (WR)</v>
          </cell>
          <cell r="R1" t="str">
            <v>Yearling Weaning Rate (YWR)</v>
          </cell>
          <cell r="S1" t="str">
            <v>Maternal Weaning Weight Milk (MWWT)</v>
          </cell>
          <cell r="T1" t="str">
            <v xml:space="preserve">Average Dam Weaning % </v>
          </cell>
          <cell r="U1" t="str">
            <v>Birth Type</v>
          </cell>
          <cell r="V1" t="str">
            <v>SIRE</v>
          </cell>
          <cell r="W1" t="str">
            <v>Fat Depth (PFAT)</v>
          </cell>
          <cell r="X1" t="str">
            <v>Eye Muscle Depth (PEMD)</v>
          </cell>
          <cell r="Y1" t="str">
            <v>Lean Meat Yield (LMY)</v>
          </cell>
          <cell r="Z1" t="str">
            <v>Dress (%)</v>
          </cell>
          <cell r="AA1" t="str">
            <v>Intramuscular fat (IMF)</v>
          </cell>
          <cell r="AB1" t="str">
            <v>Shear Force (5 days)</v>
          </cell>
          <cell r="AC1" t="str">
            <v>Foot Colour</v>
          </cell>
          <cell r="AD1" t="str">
            <v>Nose Colour</v>
          </cell>
          <cell r="AE1" t="str">
            <v>Face Cover</v>
          </cell>
          <cell r="AF1" t="str">
            <v>Breech Cover</v>
          </cell>
          <cell r="AG1" t="str">
            <v>Worm Egg Count (PFEC)</v>
          </cell>
          <cell r="AH1" t="str">
            <v>Dag Score</v>
          </cell>
          <cell r="AI1" t="str">
            <v>Wool Score</v>
          </cell>
          <cell r="AJ1" t="str">
            <v>Mic Ave</v>
          </cell>
          <cell r="AK1" t="str">
            <v>Mic Dev</v>
          </cell>
          <cell r="AL1" t="str">
            <v>YGFW</v>
          </cell>
          <cell r="AM1" t="str">
            <v>Genotyped</v>
          </cell>
          <cell r="AN1" t="str">
            <v>Myostatin GDF8 No. of copies</v>
          </cell>
          <cell r="AO1" t="str">
            <v>EID</v>
          </cell>
          <cell r="AP1" t="str">
            <v>Dam</v>
          </cell>
          <cell r="AQ1" t="str">
            <v>SIRE</v>
          </cell>
        </row>
        <row r="2">
          <cell r="B2">
            <v>1</v>
          </cell>
          <cell r="C2">
            <v>1</v>
          </cell>
          <cell r="D2" t="str">
            <v>RamLmb</v>
          </cell>
          <cell r="E2" t="str">
            <v>V</v>
          </cell>
          <cell r="F2">
            <v>220124</v>
          </cell>
          <cell r="G2">
            <v>68</v>
          </cell>
          <cell r="H2">
            <v>184.84</v>
          </cell>
          <cell r="I2">
            <v>0.84</v>
          </cell>
          <cell r="J2">
            <v>11.69</v>
          </cell>
          <cell r="K2">
            <v>19.93</v>
          </cell>
          <cell r="L2">
            <v>16.059999999999999</v>
          </cell>
          <cell r="M2">
            <v>-0.19417962870045163</v>
          </cell>
          <cell r="N2" t="str">
            <v>ET</v>
          </cell>
          <cell r="O2">
            <v>2020</v>
          </cell>
          <cell r="P2">
            <v>7.21</v>
          </cell>
          <cell r="Q2">
            <v>0.33</v>
          </cell>
          <cell r="R2">
            <v>0.56000000000000005</v>
          </cell>
          <cell r="S2">
            <v>-1.35</v>
          </cell>
          <cell r="T2" t="str">
            <v>ET</v>
          </cell>
          <cell r="U2" t="str">
            <v>1</v>
          </cell>
          <cell r="V2" t="str">
            <v>CH-150909</v>
          </cell>
          <cell r="W2">
            <v>-1.83</v>
          </cell>
          <cell r="X2">
            <v>0.77</v>
          </cell>
          <cell r="Y2">
            <v>7.24</v>
          </cell>
          <cell r="Z2">
            <v>2.21</v>
          </cell>
          <cell r="AA2">
            <v>-0.96</v>
          </cell>
          <cell r="AB2">
            <v>3.86</v>
          </cell>
          <cell r="AC2">
            <v>1</v>
          </cell>
          <cell r="AD2">
            <v>1</v>
          </cell>
          <cell r="AE2">
            <v>2</v>
          </cell>
          <cell r="AF2">
            <v>2.5</v>
          </cell>
          <cell r="AG2">
            <v>-53.43</v>
          </cell>
          <cell r="AH2">
            <v>1</v>
          </cell>
          <cell r="AI2">
            <v>3</v>
          </cell>
          <cell r="AJ2">
            <v>32.700000000000003</v>
          </cell>
          <cell r="AK2">
            <v>0.60000000000000142</v>
          </cell>
          <cell r="AL2">
            <v>10.28</v>
          </cell>
          <cell r="AM2" t="str">
            <v>2</v>
          </cell>
          <cell r="AN2" t="str">
            <v>Clear</v>
          </cell>
          <cell r="AO2" t="str">
            <v>940 110022501064</v>
          </cell>
          <cell r="AP2" t="str">
            <v>CM00092020201692</v>
          </cell>
          <cell r="AQ2" t="str">
            <v>CM00092015150909</v>
          </cell>
        </row>
        <row r="3">
          <cell r="B3">
            <v>2</v>
          </cell>
          <cell r="C3">
            <v>1</v>
          </cell>
          <cell r="D3" t="str">
            <v>RamLmb</v>
          </cell>
          <cell r="E3" t="str">
            <v>V</v>
          </cell>
          <cell r="F3">
            <v>220037</v>
          </cell>
          <cell r="G3">
            <v>64</v>
          </cell>
          <cell r="H3">
            <v>182.7</v>
          </cell>
          <cell r="I3">
            <v>0.54</v>
          </cell>
          <cell r="J3">
            <v>8.83</v>
          </cell>
          <cell r="K3">
            <v>15.87</v>
          </cell>
          <cell r="L3">
            <v>12.82</v>
          </cell>
          <cell r="M3">
            <v>-0.19218651543793314</v>
          </cell>
          <cell r="N3" t="str">
            <v>ET</v>
          </cell>
          <cell r="O3">
            <v>2020</v>
          </cell>
          <cell r="P3">
            <v>5.79</v>
          </cell>
          <cell r="Q3">
            <v>0.28999999999999998</v>
          </cell>
          <cell r="R3">
            <v>0.57999999999999996</v>
          </cell>
          <cell r="S3">
            <v>-0.17</v>
          </cell>
          <cell r="T3" t="str">
            <v>ET</v>
          </cell>
          <cell r="U3" t="str">
            <v>1</v>
          </cell>
          <cell r="V3" t="str">
            <v>CH-202520</v>
          </cell>
          <cell r="W3">
            <v>-0.18</v>
          </cell>
          <cell r="X3">
            <v>2.36</v>
          </cell>
          <cell r="Y3">
            <v>5.83</v>
          </cell>
          <cell r="Z3">
            <v>3.17</v>
          </cell>
          <cell r="AA3">
            <v>-0.84</v>
          </cell>
          <cell r="AB3">
            <v>2.3199999999999998</v>
          </cell>
          <cell r="AC3">
            <v>4.5</v>
          </cell>
          <cell r="AD3">
            <v>2.5</v>
          </cell>
          <cell r="AE3">
            <v>1.5</v>
          </cell>
          <cell r="AF3">
            <v>3.5</v>
          </cell>
          <cell r="AG3">
            <v>-46.28</v>
          </cell>
          <cell r="AH3">
            <v>4</v>
          </cell>
          <cell r="AI3">
            <v>3.5</v>
          </cell>
          <cell r="AJ3">
            <v>30.4</v>
          </cell>
          <cell r="AK3">
            <v>-1.7000000000000028</v>
          </cell>
          <cell r="AL3">
            <v>6.7</v>
          </cell>
          <cell r="AM3" t="str">
            <v>2</v>
          </cell>
          <cell r="AN3" t="str">
            <v>Carrier</v>
          </cell>
          <cell r="AO3" t="str">
            <v>940 110022356147</v>
          </cell>
          <cell r="AP3" t="str">
            <v>CM00092020200142</v>
          </cell>
          <cell r="AQ3" t="str">
            <v>CM00092020202520</v>
          </cell>
        </row>
        <row r="4">
          <cell r="B4">
            <v>3</v>
          </cell>
          <cell r="C4">
            <v>1</v>
          </cell>
          <cell r="D4" t="str">
            <v>RamLmb</v>
          </cell>
          <cell r="E4" t="str">
            <v>V</v>
          </cell>
          <cell r="F4">
            <v>220975</v>
          </cell>
          <cell r="G4">
            <v>57.5</v>
          </cell>
          <cell r="H4">
            <v>176.67</v>
          </cell>
          <cell r="I4">
            <v>0.36</v>
          </cell>
          <cell r="J4">
            <v>10.51</v>
          </cell>
          <cell r="K4">
            <v>15.7</v>
          </cell>
          <cell r="L4">
            <v>15.14</v>
          </cell>
          <cell r="M4">
            <v>-3.566878980891712E-2</v>
          </cell>
          <cell r="N4">
            <v>0.79451038575667654</v>
          </cell>
          <cell r="O4">
            <v>2017</v>
          </cell>
          <cell r="P4">
            <v>5.14</v>
          </cell>
          <cell r="Q4">
            <v>0.23</v>
          </cell>
          <cell r="R4">
            <v>0.47</v>
          </cell>
          <cell r="S4">
            <v>0.23</v>
          </cell>
          <cell r="T4">
            <v>1.5</v>
          </cell>
          <cell r="U4" t="str">
            <v>2</v>
          </cell>
          <cell r="V4" t="str">
            <v>CH-201897</v>
          </cell>
          <cell r="W4">
            <v>-7.0000000000000007E-2</v>
          </cell>
          <cell r="X4">
            <v>2.7</v>
          </cell>
          <cell r="Y4">
            <v>6.4</v>
          </cell>
          <cell r="Z4">
            <v>3.11</v>
          </cell>
          <cell r="AA4">
            <v>-0.98</v>
          </cell>
          <cell r="AB4">
            <v>6.31</v>
          </cell>
          <cell r="AC4">
            <v>4</v>
          </cell>
          <cell r="AD4">
            <v>2</v>
          </cell>
          <cell r="AE4">
            <v>1.5</v>
          </cell>
          <cell r="AF4">
            <v>3</v>
          </cell>
          <cell r="AG4">
            <v>-76.239999999999995</v>
          </cell>
          <cell r="AH4">
            <v>2</v>
          </cell>
          <cell r="AI4">
            <v>3.5</v>
          </cell>
          <cell r="AJ4">
            <v>31.6</v>
          </cell>
          <cell r="AK4">
            <v>-0.5</v>
          </cell>
          <cell r="AL4">
            <v>-5.34</v>
          </cell>
          <cell r="AM4" t="str">
            <v>2</v>
          </cell>
          <cell r="AN4" t="str">
            <v>Carrier</v>
          </cell>
          <cell r="AO4" t="str">
            <v>940 110022500455</v>
          </cell>
          <cell r="AP4" t="str">
            <v>CM00092017170736</v>
          </cell>
          <cell r="AQ4" t="str">
            <v>CM00092020201897</v>
          </cell>
        </row>
        <row r="5">
          <cell r="B5">
            <v>4</v>
          </cell>
          <cell r="C5">
            <v>2</v>
          </cell>
          <cell r="D5" t="str">
            <v>RamLmb</v>
          </cell>
          <cell r="E5" t="str">
            <v>V</v>
          </cell>
          <cell r="F5">
            <v>220230</v>
          </cell>
          <cell r="G5">
            <v>57</v>
          </cell>
          <cell r="H5">
            <v>190.04</v>
          </cell>
          <cell r="I5">
            <v>0.59</v>
          </cell>
          <cell r="J5">
            <v>12.22</v>
          </cell>
          <cell r="K5">
            <v>18.53</v>
          </cell>
          <cell r="L5">
            <v>14.4</v>
          </cell>
          <cell r="M5">
            <v>-0.22288181327576906</v>
          </cell>
          <cell r="N5">
            <v>0.65517241379310343</v>
          </cell>
          <cell r="O5">
            <v>2018</v>
          </cell>
          <cell r="P5">
            <v>7.09</v>
          </cell>
          <cell r="Q5">
            <v>0.27</v>
          </cell>
          <cell r="R5">
            <v>0.47</v>
          </cell>
          <cell r="S5">
            <v>-0.14000000000000001</v>
          </cell>
          <cell r="T5">
            <v>1.75</v>
          </cell>
          <cell r="U5" t="str">
            <v>2</v>
          </cell>
          <cell r="V5" t="str">
            <v>CH-202520</v>
          </cell>
          <cell r="W5">
            <v>-0.51</v>
          </cell>
          <cell r="X5">
            <v>2.48</v>
          </cell>
          <cell r="Y5">
            <v>7.13</v>
          </cell>
          <cell r="Z5">
            <v>2.64</v>
          </cell>
          <cell r="AA5">
            <v>-0.92</v>
          </cell>
          <cell r="AB5">
            <v>5.97</v>
          </cell>
          <cell r="AC5">
            <v>5</v>
          </cell>
          <cell r="AD5">
            <v>5</v>
          </cell>
          <cell r="AE5">
            <v>1</v>
          </cell>
          <cell r="AF5">
            <v>3.5</v>
          </cell>
          <cell r="AG5">
            <v>-40.35</v>
          </cell>
          <cell r="AH5">
            <v>4</v>
          </cell>
          <cell r="AI5">
            <v>3.5</v>
          </cell>
          <cell r="AJ5">
            <v>40.299999999999997</v>
          </cell>
          <cell r="AK5">
            <v>8.1999999999999957</v>
          </cell>
          <cell r="AL5">
            <v>8.06</v>
          </cell>
          <cell r="AO5" t="str">
            <v>940 110022500860</v>
          </cell>
          <cell r="AP5" t="str">
            <v>CM00092018180440</v>
          </cell>
          <cell r="AQ5" t="str">
            <v>CM00092020202520</v>
          </cell>
        </row>
        <row r="6">
          <cell r="B6">
            <v>5</v>
          </cell>
          <cell r="C6">
            <v>2</v>
          </cell>
          <cell r="D6" t="str">
            <v>RamLmb</v>
          </cell>
          <cell r="E6" t="str">
            <v>V</v>
          </cell>
          <cell r="F6">
            <v>220199</v>
          </cell>
          <cell r="G6">
            <v>56</v>
          </cell>
          <cell r="H6">
            <v>180.72</v>
          </cell>
          <cell r="I6">
            <v>0.59</v>
          </cell>
          <cell r="J6">
            <v>11.54</v>
          </cell>
          <cell r="K6">
            <v>17.12</v>
          </cell>
          <cell r="L6">
            <v>14.8</v>
          </cell>
          <cell r="M6">
            <v>-0.1355140186915888</v>
          </cell>
          <cell r="N6" t="str">
            <v>ET</v>
          </cell>
          <cell r="O6">
            <v>2018</v>
          </cell>
          <cell r="P6">
            <v>6.41</v>
          </cell>
          <cell r="Q6">
            <v>0.3</v>
          </cell>
          <cell r="R6">
            <v>0.54</v>
          </cell>
          <cell r="S6">
            <v>-0.19</v>
          </cell>
          <cell r="T6" t="str">
            <v>ET</v>
          </cell>
          <cell r="U6" t="str">
            <v>1</v>
          </cell>
          <cell r="V6" t="str">
            <v>CH-190709</v>
          </cell>
          <cell r="W6">
            <v>-0.56000000000000005</v>
          </cell>
          <cell r="X6">
            <v>1.61</v>
          </cell>
          <cell r="Y6">
            <v>6.29</v>
          </cell>
          <cell r="Z6">
            <v>2.4900000000000002</v>
          </cell>
          <cell r="AA6">
            <v>-0.96</v>
          </cell>
          <cell r="AB6">
            <v>4.63</v>
          </cell>
          <cell r="AC6">
            <v>5</v>
          </cell>
          <cell r="AD6">
            <v>5</v>
          </cell>
          <cell r="AE6">
            <v>1.5</v>
          </cell>
          <cell r="AF6">
            <v>2</v>
          </cell>
          <cell r="AG6">
            <v>-58.16</v>
          </cell>
          <cell r="AH6">
            <v>0.5</v>
          </cell>
          <cell r="AI6">
            <v>3.5</v>
          </cell>
          <cell r="AJ6">
            <v>31.1</v>
          </cell>
          <cell r="AK6">
            <v>-1</v>
          </cell>
          <cell r="AL6">
            <v>-5.27</v>
          </cell>
          <cell r="AM6" t="str">
            <v>2</v>
          </cell>
          <cell r="AN6" t="str">
            <v>Clear</v>
          </cell>
          <cell r="AO6" t="str">
            <v>940 110022500889</v>
          </cell>
          <cell r="AP6" t="str">
            <v>CM00092018180874</v>
          </cell>
          <cell r="AQ6" t="str">
            <v>CM00092019190709</v>
          </cell>
        </row>
        <row r="7">
          <cell r="B7">
            <v>6</v>
          </cell>
          <cell r="C7">
            <v>2</v>
          </cell>
          <cell r="D7" t="str">
            <v>RamLmb</v>
          </cell>
          <cell r="E7" t="str">
            <v>V</v>
          </cell>
          <cell r="F7">
            <v>220017</v>
          </cell>
          <cell r="G7">
            <v>53.5</v>
          </cell>
          <cell r="H7">
            <v>179.63</v>
          </cell>
          <cell r="I7">
            <v>0.28999999999999998</v>
          </cell>
          <cell r="J7">
            <v>8.25</v>
          </cell>
          <cell r="K7">
            <v>15.16</v>
          </cell>
          <cell r="L7">
            <v>14.19</v>
          </cell>
          <cell r="M7">
            <v>-6.3984168865435398E-2</v>
          </cell>
          <cell r="N7" t="str">
            <v>ET</v>
          </cell>
          <cell r="O7">
            <v>2020</v>
          </cell>
          <cell r="P7">
            <v>5.96</v>
          </cell>
          <cell r="Q7">
            <v>0.25</v>
          </cell>
          <cell r="R7">
            <v>0.52</v>
          </cell>
          <cell r="S7">
            <v>1.3</v>
          </cell>
          <cell r="T7" t="str">
            <v>ET</v>
          </cell>
          <cell r="U7" t="str">
            <v>1</v>
          </cell>
          <cell r="V7" t="str">
            <v>C0-206718</v>
          </cell>
          <cell r="W7">
            <v>0.12</v>
          </cell>
          <cell r="X7">
            <v>2.96</v>
          </cell>
          <cell r="Y7">
            <v>4.91</v>
          </cell>
          <cell r="Z7">
            <v>3.14</v>
          </cell>
          <cell r="AA7">
            <v>-0.56999999999999995</v>
          </cell>
          <cell r="AB7">
            <v>2.59</v>
          </cell>
          <cell r="AC7">
            <v>5</v>
          </cell>
          <cell r="AD7">
            <v>3.5</v>
          </cell>
          <cell r="AE7">
            <v>1.5</v>
          </cell>
          <cell r="AF7">
            <v>2.5</v>
          </cell>
          <cell r="AG7">
            <v>-34.799999999999997</v>
          </cell>
          <cell r="AH7">
            <v>0.5</v>
          </cell>
          <cell r="AI7">
            <v>3.5</v>
          </cell>
          <cell r="AJ7">
            <v>34.5</v>
          </cell>
          <cell r="AK7">
            <v>2.3999999999999986</v>
          </cell>
          <cell r="AL7">
            <v>6.5</v>
          </cell>
          <cell r="AM7" t="str">
            <v>2</v>
          </cell>
          <cell r="AN7" t="str">
            <v>Clear</v>
          </cell>
          <cell r="AO7" t="str">
            <v>940 110022356167</v>
          </cell>
          <cell r="AP7" t="str">
            <v>CM00092020201364</v>
          </cell>
          <cell r="AQ7" t="str">
            <v>1500992020206718</v>
          </cell>
        </row>
        <row r="8">
          <cell r="B8">
            <v>7</v>
          </cell>
          <cell r="C8">
            <v>3</v>
          </cell>
          <cell r="D8" t="str">
            <v>RamLmb</v>
          </cell>
          <cell r="E8" t="str">
            <v>V</v>
          </cell>
          <cell r="F8">
            <v>220754</v>
          </cell>
          <cell r="G8">
            <v>53.5</v>
          </cell>
          <cell r="H8">
            <v>184.48</v>
          </cell>
          <cell r="I8">
            <v>0.93</v>
          </cell>
          <cell r="J8">
            <v>12.21</v>
          </cell>
          <cell r="K8">
            <v>18.39</v>
          </cell>
          <cell r="L8">
            <v>15.38</v>
          </cell>
          <cell r="M8">
            <v>-0.16367591082109842</v>
          </cell>
          <cell r="N8">
            <v>0.69973190348525471</v>
          </cell>
          <cell r="O8">
            <v>2019</v>
          </cell>
          <cell r="P8">
            <v>6.69</v>
          </cell>
          <cell r="Q8">
            <v>0.28999999999999998</v>
          </cell>
          <cell r="R8">
            <v>0.49</v>
          </cell>
          <cell r="S8">
            <v>-0.27</v>
          </cell>
          <cell r="T8">
            <v>2</v>
          </cell>
          <cell r="U8" t="str">
            <v>2</v>
          </cell>
          <cell r="V8" t="str">
            <v>CH-190123</v>
          </cell>
          <cell r="W8">
            <v>-0.77</v>
          </cell>
          <cell r="X8">
            <v>2.0299999999999998</v>
          </cell>
          <cell r="Y8">
            <v>6.64</v>
          </cell>
          <cell r="Z8">
            <v>2.66</v>
          </cell>
          <cell r="AA8">
            <v>-0.84</v>
          </cell>
          <cell r="AB8">
            <v>3.82</v>
          </cell>
          <cell r="AC8">
            <v>5</v>
          </cell>
          <cell r="AD8">
            <v>5</v>
          </cell>
          <cell r="AE8">
            <v>1.5</v>
          </cell>
          <cell r="AF8">
            <v>2.5</v>
          </cell>
          <cell r="AG8">
            <v>-24.55</v>
          </cell>
          <cell r="AH8">
            <v>3</v>
          </cell>
          <cell r="AI8">
            <v>3.5</v>
          </cell>
          <cell r="AJ8">
            <v>35.9</v>
          </cell>
          <cell r="AK8">
            <v>3.7999999999999972</v>
          </cell>
          <cell r="AL8">
            <v>4.3</v>
          </cell>
          <cell r="AO8" t="str">
            <v>940 110022499874</v>
          </cell>
          <cell r="AP8" t="str">
            <v>CM00092019190976</v>
          </cell>
          <cell r="AQ8" t="str">
            <v>CM00092019190123</v>
          </cell>
        </row>
        <row r="9">
          <cell r="B9">
            <v>8</v>
          </cell>
          <cell r="C9">
            <v>3</v>
          </cell>
          <cell r="D9" t="str">
            <v>RamLmb</v>
          </cell>
          <cell r="E9" t="str">
            <v>V</v>
          </cell>
          <cell r="F9">
            <v>222872</v>
          </cell>
          <cell r="G9">
            <v>53.5</v>
          </cell>
          <cell r="H9">
            <v>177.57</v>
          </cell>
          <cell r="I9">
            <v>0.42</v>
          </cell>
          <cell r="J9">
            <v>7.4</v>
          </cell>
          <cell r="K9">
            <v>13.85</v>
          </cell>
          <cell r="L9">
            <v>11.79</v>
          </cell>
          <cell r="M9">
            <v>-0.14873646209386285</v>
          </cell>
          <cell r="N9" t="str">
            <v>ET</v>
          </cell>
          <cell r="O9">
            <v>2018</v>
          </cell>
          <cell r="P9">
            <v>4.46</v>
          </cell>
          <cell r="Q9">
            <v>0.22</v>
          </cell>
          <cell r="R9">
            <v>0.5</v>
          </cell>
          <cell r="S9">
            <v>0.69</v>
          </cell>
          <cell r="T9" t="str">
            <v>ET</v>
          </cell>
          <cell r="U9" t="str">
            <v>1</v>
          </cell>
          <cell r="V9" t="str">
            <v>C0-206718</v>
          </cell>
          <cell r="W9">
            <v>0.73</v>
          </cell>
          <cell r="X9">
            <v>3.38</v>
          </cell>
          <cell r="Y9">
            <v>5.16</v>
          </cell>
          <cell r="Z9">
            <v>3.76</v>
          </cell>
          <cell r="AA9">
            <v>-0.88</v>
          </cell>
          <cell r="AB9">
            <v>3.38</v>
          </cell>
          <cell r="AC9">
            <v>4</v>
          </cell>
          <cell r="AD9">
            <v>3.5</v>
          </cell>
          <cell r="AE9">
            <v>2</v>
          </cell>
          <cell r="AF9">
            <v>3.5</v>
          </cell>
          <cell r="AG9">
            <v>-56.11</v>
          </cell>
          <cell r="AH9">
            <v>1</v>
          </cell>
          <cell r="AI9">
            <v>3</v>
          </cell>
          <cell r="AJ9">
            <v>34.4</v>
          </cell>
          <cell r="AK9">
            <v>2.2999999999999972</v>
          </cell>
          <cell r="AL9">
            <v>-4.1900000000000004</v>
          </cell>
          <cell r="AM9" t="str">
            <v>2</v>
          </cell>
          <cell r="AN9" t="str">
            <v>Clear</v>
          </cell>
          <cell r="AO9" t="str">
            <v>940 110022488082</v>
          </cell>
          <cell r="AP9" t="str">
            <v>CM00092018181224</v>
          </cell>
          <cell r="AQ9" t="str">
            <v>1500992020206718</v>
          </cell>
        </row>
        <row r="10">
          <cell r="B10">
            <v>9</v>
          </cell>
          <cell r="C10">
            <v>3</v>
          </cell>
          <cell r="D10" t="str">
            <v>RamLmb</v>
          </cell>
          <cell r="E10" t="str">
            <v>V</v>
          </cell>
          <cell r="F10">
            <v>221169</v>
          </cell>
          <cell r="G10">
            <v>53</v>
          </cell>
          <cell r="H10">
            <v>175.86</v>
          </cell>
          <cell r="I10">
            <v>0.51</v>
          </cell>
          <cell r="J10">
            <v>10.79</v>
          </cell>
          <cell r="K10">
            <v>15.15</v>
          </cell>
          <cell r="L10">
            <v>14.29</v>
          </cell>
          <cell r="M10">
            <v>-5.6765676567656846E-2</v>
          </cell>
          <cell r="N10">
            <v>0.7021276595744681</v>
          </cell>
          <cell r="O10">
            <v>2018</v>
          </cell>
          <cell r="P10">
            <v>5.26</v>
          </cell>
          <cell r="Q10">
            <v>0.24</v>
          </cell>
          <cell r="R10">
            <v>0.41</v>
          </cell>
          <cell r="S10">
            <v>1.31</v>
          </cell>
          <cell r="T10">
            <v>1.75</v>
          </cell>
          <cell r="U10" t="str">
            <v>2</v>
          </cell>
          <cell r="V10" t="str">
            <v>CH-201897</v>
          </cell>
          <cell r="W10">
            <v>-0.37</v>
          </cell>
          <cell r="X10">
            <v>2.42</v>
          </cell>
          <cell r="Y10">
            <v>6.4</v>
          </cell>
          <cell r="Z10">
            <v>2.71</v>
          </cell>
          <cell r="AA10">
            <v>-0.88</v>
          </cell>
          <cell r="AB10">
            <v>5.0999999999999996</v>
          </cell>
          <cell r="AC10">
            <v>1</v>
          </cell>
          <cell r="AD10">
            <v>1.5</v>
          </cell>
          <cell r="AE10">
            <v>1</v>
          </cell>
          <cell r="AF10">
            <v>3</v>
          </cell>
          <cell r="AG10">
            <v>-63.63</v>
          </cell>
          <cell r="AH10">
            <v>3</v>
          </cell>
          <cell r="AI10">
            <v>3</v>
          </cell>
          <cell r="AJ10">
            <v>31.3</v>
          </cell>
          <cell r="AK10">
            <v>-0.80000000000000071</v>
          </cell>
          <cell r="AL10">
            <v>-9.18</v>
          </cell>
          <cell r="AO10" t="str">
            <v>940 110022499469</v>
          </cell>
          <cell r="AP10" t="str">
            <v>CM00092018180936</v>
          </cell>
          <cell r="AQ10" t="str">
            <v>CM00092020201897</v>
          </cell>
        </row>
        <row r="11">
          <cell r="B11">
            <v>10</v>
          </cell>
          <cell r="C11">
            <v>4</v>
          </cell>
          <cell r="D11" t="str">
            <v>RamLmb</v>
          </cell>
          <cell r="E11" t="str">
            <v>V</v>
          </cell>
          <cell r="F11">
            <v>221254</v>
          </cell>
          <cell r="G11">
            <v>52</v>
          </cell>
          <cell r="H11">
            <v>174.16</v>
          </cell>
          <cell r="I11">
            <v>0.92</v>
          </cell>
          <cell r="J11">
            <v>10.93</v>
          </cell>
          <cell r="K11">
            <v>16.489999999999998</v>
          </cell>
          <cell r="L11">
            <v>14.75</v>
          </cell>
          <cell r="M11">
            <v>-0.10551849605821702</v>
          </cell>
          <cell r="N11">
            <v>0.82836879432624111</v>
          </cell>
          <cell r="O11">
            <v>2013</v>
          </cell>
          <cell r="P11">
            <v>5.66</v>
          </cell>
          <cell r="Q11">
            <v>0.19</v>
          </cell>
          <cell r="R11">
            <v>0.39</v>
          </cell>
          <cell r="S11">
            <v>0.81</v>
          </cell>
          <cell r="T11">
            <v>1.7142857142857142</v>
          </cell>
          <cell r="U11" t="str">
            <v>1</v>
          </cell>
          <cell r="V11" t="str">
            <v>CH-191418</v>
          </cell>
          <cell r="W11">
            <v>-1.07</v>
          </cell>
          <cell r="X11">
            <v>2.1800000000000002</v>
          </cell>
          <cell r="Y11">
            <v>7</v>
          </cell>
          <cell r="Z11">
            <v>2.46</v>
          </cell>
          <cell r="AA11">
            <v>-1.21</v>
          </cell>
          <cell r="AB11">
            <v>4.47</v>
          </cell>
          <cell r="AC11">
            <v>4.5</v>
          </cell>
          <cell r="AD11">
            <v>2</v>
          </cell>
          <cell r="AE11">
            <v>2.5</v>
          </cell>
          <cell r="AF11">
            <v>3.5</v>
          </cell>
          <cell r="AG11">
            <v>-52.93</v>
          </cell>
          <cell r="AH11">
            <v>1</v>
          </cell>
          <cell r="AI11">
            <v>3</v>
          </cell>
          <cell r="AJ11">
            <v>36.6</v>
          </cell>
          <cell r="AK11">
            <v>4.5</v>
          </cell>
          <cell r="AL11">
            <v>-1.46</v>
          </cell>
          <cell r="AO11" t="str">
            <v>940 110022500574</v>
          </cell>
          <cell r="AP11" t="str">
            <v>CM00092013130497</v>
          </cell>
          <cell r="AQ11" t="str">
            <v>CM00092019191418</v>
          </cell>
        </row>
        <row r="12">
          <cell r="B12">
            <v>11</v>
          </cell>
          <cell r="C12">
            <v>4</v>
          </cell>
          <cell r="D12" t="str">
            <v>RamLmb</v>
          </cell>
          <cell r="E12" t="str">
            <v>V</v>
          </cell>
          <cell r="F12">
            <v>221683</v>
          </cell>
          <cell r="G12">
            <v>52</v>
          </cell>
          <cell r="H12">
            <v>187.36</v>
          </cell>
          <cell r="I12">
            <v>0.83</v>
          </cell>
          <cell r="J12">
            <v>11.16</v>
          </cell>
          <cell r="K12">
            <v>16.93</v>
          </cell>
          <cell r="L12">
            <v>13.35</v>
          </cell>
          <cell r="M12">
            <v>-0.21145894861193149</v>
          </cell>
          <cell r="N12">
            <v>0.90225563909774431</v>
          </cell>
          <cell r="O12">
            <v>2017</v>
          </cell>
          <cell r="P12">
            <v>5.52</v>
          </cell>
          <cell r="Q12">
            <v>0.28000000000000003</v>
          </cell>
          <cell r="R12">
            <v>0.56999999999999995</v>
          </cell>
          <cell r="S12">
            <v>2.12</v>
          </cell>
          <cell r="T12">
            <v>1.8</v>
          </cell>
          <cell r="U12" t="str">
            <v>1</v>
          </cell>
          <cell r="V12" t="str">
            <v>CH-210242</v>
          </cell>
          <cell r="W12">
            <v>-0.72</v>
          </cell>
          <cell r="X12">
            <v>1.91</v>
          </cell>
          <cell r="Y12">
            <v>6.81</v>
          </cell>
          <cell r="Z12">
            <v>2.64</v>
          </cell>
          <cell r="AA12">
            <v>-0.79</v>
          </cell>
          <cell r="AB12">
            <v>4.26</v>
          </cell>
          <cell r="AC12">
            <v>3.5</v>
          </cell>
          <cell r="AD12">
            <v>3</v>
          </cell>
          <cell r="AE12">
            <v>1.5</v>
          </cell>
          <cell r="AF12">
            <v>3</v>
          </cell>
          <cell r="AG12">
            <v>-4.42</v>
          </cell>
          <cell r="AH12">
            <v>2</v>
          </cell>
          <cell r="AI12">
            <v>3</v>
          </cell>
          <cell r="AJ12">
            <v>33.6</v>
          </cell>
          <cell r="AK12">
            <v>1.5</v>
          </cell>
          <cell r="AL12">
            <v>10.220000000000001</v>
          </cell>
          <cell r="AO12" t="str">
            <v>940 110022500143</v>
          </cell>
          <cell r="AP12" t="str">
            <v>CM00092017170130</v>
          </cell>
          <cell r="AQ12" t="str">
            <v>CM00092021210242</v>
          </cell>
        </row>
        <row r="13">
          <cell r="B13">
            <v>12</v>
          </cell>
          <cell r="C13">
            <v>4</v>
          </cell>
          <cell r="D13" t="str">
            <v>RamLmb</v>
          </cell>
          <cell r="E13" t="str">
            <v>V</v>
          </cell>
          <cell r="F13">
            <v>220001</v>
          </cell>
          <cell r="G13">
            <v>52</v>
          </cell>
          <cell r="H13">
            <v>180.35</v>
          </cell>
          <cell r="I13">
            <v>0.5</v>
          </cell>
          <cell r="J13">
            <v>9.5399999999999991</v>
          </cell>
          <cell r="K13">
            <v>15.8</v>
          </cell>
          <cell r="L13">
            <v>12.5</v>
          </cell>
          <cell r="M13">
            <v>-0.20886075949367092</v>
          </cell>
          <cell r="N13" t="str">
            <v>ET</v>
          </cell>
          <cell r="O13">
            <v>2020</v>
          </cell>
          <cell r="P13">
            <v>6.03</v>
          </cell>
          <cell r="Q13">
            <v>0.27</v>
          </cell>
          <cell r="R13">
            <v>0.54</v>
          </cell>
          <cell r="S13">
            <v>-1.01</v>
          </cell>
          <cell r="T13" t="str">
            <v>ET</v>
          </cell>
          <cell r="U13" t="str">
            <v>1</v>
          </cell>
          <cell r="V13" t="str">
            <v>CH-202520</v>
          </cell>
          <cell r="W13">
            <v>-0.22</v>
          </cell>
          <cell r="X13">
            <v>2.69</v>
          </cell>
          <cell r="Y13">
            <v>6.22</v>
          </cell>
          <cell r="Z13">
            <v>3.08</v>
          </cell>
          <cell r="AA13">
            <v>-0.89</v>
          </cell>
          <cell r="AB13">
            <v>3.38</v>
          </cell>
          <cell r="AC13">
            <v>3.5</v>
          </cell>
          <cell r="AD13">
            <v>4</v>
          </cell>
          <cell r="AE13">
            <v>2</v>
          </cell>
          <cell r="AF13">
            <v>3</v>
          </cell>
          <cell r="AG13">
            <v>-18.989999999999998</v>
          </cell>
          <cell r="AH13">
            <v>2.5</v>
          </cell>
          <cell r="AJ13">
            <v>32.5</v>
          </cell>
          <cell r="AK13">
            <v>0.39999999999999858</v>
          </cell>
          <cell r="AL13">
            <v>6.71</v>
          </cell>
          <cell r="AM13" t="str">
            <v>2</v>
          </cell>
          <cell r="AN13" t="str">
            <v>Not tested</v>
          </cell>
          <cell r="AO13" t="str">
            <v>940 110022356171</v>
          </cell>
          <cell r="AP13" t="str">
            <v>CM00092020200142</v>
          </cell>
          <cell r="AQ13" t="str">
            <v>CM00092020202520</v>
          </cell>
        </row>
        <row r="14">
          <cell r="B14">
            <v>13</v>
          </cell>
          <cell r="C14">
            <v>5</v>
          </cell>
          <cell r="D14" t="str">
            <v>RamLmb</v>
          </cell>
          <cell r="E14" t="str">
            <v>V</v>
          </cell>
          <cell r="F14">
            <v>220096</v>
          </cell>
          <cell r="G14">
            <v>51.5</v>
          </cell>
          <cell r="H14">
            <v>182.44</v>
          </cell>
          <cell r="I14">
            <v>0.31</v>
          </cell>
          <cell r="J14">
            <v>8.06</v>
          </cell>
          <cell r="K14">
            <v>13.53</v>
          </cell>
          <cell r="L14">
            <v>10.77</v>
          </cell>
          <cell r="M14">
            <v>-0.2039911308203991</v>
          </cell>
          <cell r="N14" t="str">
            <v>ET</v>
          </cell>
          <cell r="O14">
            <v>2021</v>
          </cell>
          <cell r="P14">
            <v>5.51</v>
          </cell>
          <cell r="Q14">
            <v>0.28999999999999998</v>
          </cell>
          <cell r="R14">
            <v>0.53</v>
          </cell>
          <cell r="S14">
            <v>1.18</v>
          </cell>
          <cell r="T14" t="str">
            <v>ET</v>
          </cell>
          <cell r="U14" t="str">
            <v>1</v>
          </cell>
          <cell r="V14" t="str">
            <v>CH-202537</v>
          </cell>
          <cell r="W14">
            <v>0.11</v>
          </cell>
          <cell r="X14">
            <v>2.57</v>
          </cell>
          <cell r="Y14">
            <v>4.93</v>
          </cell>
          <cell r="Z14">
            <v>2.69</v>
          </cell>
          <cell r="AA14">
            <v>-0.85</v>
          </cell>
          <cell r="AB14">
            <v>4.13</v>
          </cell>
          <cell r="AC14">
            <v>1</v>
          </cell>
          <cell r="AD14">
            <v>1</v>
          </cell>
          <cell r="AE14">
            <v>3</v>
          </cell>
          <cell r="AF14">
            <v>2</v>
          </cell>
          <cell r="AG14">
            <v>-66.930000000000007</v>
          </cell>
          <cell r="AH14">
            <v>5</v>
          </cell>
          <cell r="AI14">
            <v>3.5</v>
          </cell>
          <cell r="AJ14">
            <v>33.799999999999997</v>
          </cell>
          <cell r="AK14">
            <v>1.6999999999999957</v>
          </cell>
          <cell r="AL14">
            <v>7.37</v>
          </cell>
          <cell r="AM14" t="str">
            <v>2</v>
          </cell>
          <cell r="AN14" t="str">
            <v>Not tested</v>
          </cell>
          <cell r="AO14" t="str">
            <v>940 110022501096</v>
          </cell>
          <cell r="AP14" t="str">
            <v>CM00092021213438</v>
          </cell>
          <cell r="AQ14" t="str">
            <v>CM00092020202537</v>
          </cell>
        </row>
        <row r="15">
          <cell r="B15">
            <v>14</v>
          </cell>
          <cell r="C15">
            <v>5</v>
          </cell>
          <cell r="D15" t="str">
            <v>RamLmb</v>
          </cell>
          <cell r="E15" t="str">
            <v>V</v>
          </cell>
          <cell r="F15">
            <v>221272</v>
          </cell>
          <cell r="G15">
            <v>51</v>
          </cell>
          <cell r="H15">
            <v>180.04</v>
          </cell>
          <cell r="I15">
            <v>0.28000000000000003</v>
          </cell>
          <cell r="J15">
            <v>8.43</v>
          </cell>
          <cell r="K15">
            <v>14.82</v>
          </cell>
          <cell r="L15">
            <v>11.67</v>
          </cell>
          <cell r="M15">
            <v>-0.2125506072874494</v>
          </cell>
          <cell r="N15">
            <v>0.48031496062992124</v>
          </cell>
          <cell r="O15">
            <v>2020</v>
          </cell>
          <cell r="P15">
            <v>5.7</v>
          </cell>
          <cell r="Q15">
            <v>0.21</v>
          </cell>
          <cell r="R15">
            <v>0.48</v>
          </cell>
          <cell r="S15">
            <v>0.19</v>
          </cell>
          <cell r="T15">
            <v>2</v>
          </cell>
          <cell r="U15" t="str">
            <v>1</v>
          </cell>
          <cell r="V15" t="str">
            <v>C0-206718</v>
          </cell>
          <cell r="W15">
            <v>-0.11</v>
          </cell>
          <cell r="X15">
            <v>3.01</v>
          </cell>
          <cell r="Y15">
            <v>5.85</v>
          </cell>
          <cell r="Z15">
            <v>3.1</v>
          </cell>
          <cell r="AA15">
            <v>-0.8</v>
          </cell>
          <cell r="AB15">
            <v>3.43</v>
          </cell>
          <cell r="AC15">
            <v>5</v>
          </cell>
          <cell r="AD15">
            <v>4.5</v>
          </cell>
          <cell r="AE15">
            <v>1</v>
          </cell>
          <cell r="AF15">
            <v>3</v>
          </cell>
          <cell r="AG15">
            <v>-69.61</v>
          </cell>
          <cell r="AH15">
            <v>2</v>
          </cell>
          <cell r="AI15">
            <v>3</v>
          </cell>
          <cell r="AJ15">
            <v>31.4</v>
          </cell>
          <cell r="AK15">
            <v>-0.70000000000000284</v>
          </cell>
          <cell r="AL15">
            <v>4.9400000000000004</v>
          </cell>
          <cell r="AO15" t="str">
            <v>940 110022500552</v>
          </cell>
          <cell r="AP15" t="str">
            <v>CM00092020202266</v>
          </cell>
          <cell r="AQ15" t="str">
            <v>1500992020206718</v>
          </cell>
        </row>
        <row r="16">
          <cell r="B16">
            <v>15</v>
          </cell>
          <cell r="C16">
            <v>5</v>
          </cell>
          <cell r="D16" t="str">
            <v>RamLmb</v>
          </cell>
          <cell r="E16" t="str">
            <v>V</v>
          </cell>
          <cell r="F16">
            <v>220592</v>
          </cell>
          <cell r="G16">
            <v>50.5</v>
          </cell>
          <cell r="H16">
            <v>184.81</v>
          </cell>
          <cell r="I16">
            <v>0.55000000000000004</v>
          </cell>
          <cell r="J16">
            <v>9.59</v>
          </cell>
          <cell r="K16">
            <v>15.33</v>
          </cell>
          <cell r="L16">
            <v>10.4</v>
          </cell>
          <cell r="M16">
            <v>-0.32159165035877363</v>
          </cell>
          <cell r="N16">
            <v>0.58239277652370203</v>
          </cell>
          <cell r="O16">
            <v>2018</v>
          </cell>
          <cell r="P16">
            <v>5.67</v>
          </cell>
          <cell r="Q16">
            <v>0.23</v>
          </cell>
          <cell r="R16">
            <v>0.49</v>
          </cell>
          <cell r="S16">
            <v>1.1100000000000001</v>
          </cell>
          <cell r="T16">
            <v>1.5</v>
          </cell>
          <cell r="U16" t="str">
            <v>2</v>
          </cell>
          <cell r="V16" t="str">
            <v>CH-202520</v>
          </cell>
          <cell r="W16">
            <v>-0.12</v>
          </cell>
          <cell r="X16">
            <v>2.2000000000000002</v>
          </cell>
          <cell r="Y16">
            <v>5.6</v>
          </cell>
          <cell r="Z16">
            <v>2.65</v>
          </cell>
          <cell r="AA16">
            <v>-0.82</v>
          </cell>
          <cell r="AB16">
            <v>4.93</v>
          </cell>
          <cell r="AC16">
            <v>5</v>
          </cell>
          <cell r="AD16">
            <v>4</v>
          </cell>
          <cell r="AE16">
            <v>2</v>
          </cell>
          <cell r="AF16">
            <v>3</v>
          </cell>
          <cell r="AG16">
            <v>-66.069999999999993</v>
          </cell>
          <cell r="AH16">
            <v>3</v>
          </cell>
          <cell r="AI16">
            <v>2</v>
          </cell>
          <cell r="AJ16">
            <v>31.7</v>
          </cell>
          <cell r="AK16">
            <v>-0.40000000000000213</v>
          </cell>
          <cell r="AL16">
            <v>12</v>
          </cell>
          <cell r="AO16" t="str">
            <v>940 110022501232</v>
          </cell>
          <cell r="AP16" t="str">
            <v>CM00092018180085</v>
          </cell>
          <cell r="AQ16" t="str">
            <v>CM00092020202520</v>
          </cell>
        </row>
        <row r="17">
          <cell r="B17">
            <v>16</v>
          </cell>
          <cell r="C17">
            <v>6</v>
          </cell>
          <cell r="D17" t="str">
            <v>RamLmb</v>
          </cell>
          <cell r="E17" t="str">
            <v>V</v>
          </cell>
          <cell r="F17">
            <v>222260</v>
          </cell>
          <cell r="G17">
            <v>50</v>
          </cell>
          <cell r="H17">
            <v>178.67</v>
          </cell>
          <cell r="I17">
            <v>0.65</v>
          </cell>
          <cell r="J17">
            <v>10.65</v>
          </cell>
          <cell r="K17">
            <v>15.69</v>
          </cell>
          <cell r="L17">
            <v>14.77</v>
          </cell>
          <cell r="M17">
            <v>-5.8636073932441045E-2</v>
          </cell>
          <cell r="N17">
            <v>0.68377088305489264</v>
          </cell>
          <cell r="O17">
            <v>2019</v>
          </cell>
          <cell r="P17">
            <v>6.66</v>
          </cell>
          <cell r="Q17">
            <v>0.3</v>
          </cell>
          <cell r="R17">
            <v>0.61</v>
          </cell>
          <cell r="S17">
            <v>0.47</v>
          </cell>
          <cell r="T17">
            <v>1.6666666666666667</v>
          </cell>
          <cell r="U17" t="str">
            <v>2</v>
          </cell>
          <cell r="V17" t="str">
            <v>CH-170188</v>
          </cell>
          <cell r="W17">
            <v>-0.61</v>
          </cell>
          <cell r="X17">
            <v>1.93</v>
          </cell>
          <cell r="Y17">
            <v>5.54</v>
          </cell>
          <cell r="Z17">
            <v>2.25</v>
          </cell>
          <cell r="AA17">
            <v>-0.69</v>
          </cell>
          <cell r="AB17">
            <v>4.17</v>
          </cell>
          <cell r="AC17">
            <v>4.5</v>
          </cell>
          <cell r="AD17">
            <v>2</v>
          </cell>
          <cell r="AE17">
            <v>1.5</v>
          </cell>
          <cell r="AF17">
            <v>3</v>
          </cell>
          <cell r="AG17">
            <v>-29.62</v>
          </cell>
          <cell r="AH17">
            <v>2.5</v>
          </cell>
          <cell r="AI17">
            <v>2.5</v>
          </cell>
          <cell r="AJ17">
            <v>32.5</v>
          </cell>
          <cell r="AK17">
            <v>0.39999999999999858</v>
          </cell>
          <cell r="AL17">
            <v>7.14</v>
          </cell>
          <cell r="AO17" t="str">
            <v>940 110022490490</v>
          </cell>
          <cell r="AP17" t="str">
            <v>CM00092019190254</v>
          </cell>
          <cell r="AQ17" t="str">
            <v>CM00092017170188</v>
          </cell>
        </row>
        <row r="18">
          <cell r="B18">
            <v>17</v>
          </cell>
          <cell r="C18">
            <v>6</v>
          </cell>
          <cell r="D18" t="str">
            <v>RamLmb</v>
          </cell>
          <cell r="E18" t="str">
            <v>V</v>
          </cell>
          <cell r="F18">
            <v>220102</v>
          </cell>
          <cell r="G18">
            <v>50</v>
          </cell>
          <cell r="H18">
            <v>174.84</v>
          </cell>
          <cell r="I18">
            <v>0.32</v>
          </cell>
          <cell r="J18">
            <v>7.15</v>
          </cell>
          <cell r="K18">
            <v>13.62</v>
          </cell>
          <cell r="L18">
            <v>11.28</v>
          </cell>
          <cell r="M18">
            <v>-0.17180616740088106</v>
          </cell>
          <cell r="N18" t="str">
            <v>ET</v>
          </cell>
          <cell r="O18">
            <v>2018</v>
          </cell>
          <cell r="P18">
            <v>4.7699999999999996</v>
          </cell>
          <cell r="Q18">
            <v>0.26</v>
          </cell>
          <cell r="R18">
            <v>0.48</v>
          </cell>
          <cell r="S18">
            <v>0.34</v>
          </cell>
          <cell r="T18" t="str">
            <v>ET</v>
          </cell>
          <cell r="U18" t="str">
            <v>1</v>
          </cell>
          <cell r="V18" t="str">
            <v>C0-206718</v>
          </cell>
          <cell r="W18">
            <v>0.06</v>
          </cell>
          <cell r="X18">
            <v>3.06</v>
          </cell>
          <cell r="Y18">
            <v>5.26</v>
          </cell>
          <cell r="Z18">
            <v>3.08</v>
          </cell>
          <cell r="AA18">
            <v>-0.42</v>
          </cell>
          <cell r="AB18">
            <v>0.8</v>
          </cell>
          <cell r="AC18">
            <v>4</v>
          </cell>
          <cell r="AD18">
            <v>4</v>
          </cell>
          <cell r="AE18">
            <v>2</v>
          </cell>
          <cell r="AF18">
            <v>3.5</v>
          </cell>
          <cell r="AG18">
            <v>-5.1100000000000003</v>
          </cell>
          <cell r="AH18">
            <v>1.5</v>
          </cell>
          <cell r="AI18">
            <v>3</v>
          </cell>
          <cell r="AJ18">
            <v>37.5</v>
          </cell>
          <cell r="AK18">
            <v>5.3999999999999986</v>
          </cell>
          <cell r="AL18">
            <v>-2.71</v>
          </cell>
          <cell r="AM18" t="str">
            <v>2</v>
          </cell>
          <cell r="AN18" t="str">
            <v>Clear</v>
          </cell>
          <cell r="AO18" t="str">
            <v>940 110022501082</v>
          </cell>
          <cell r="AP18" t="str">
            <v>CM00092018180704</v>
          </cell>
          <cell r="AQ18" t="str">
            <v>1500992020206718</v>
          </cell>
        </row>
        <row r="19">
          <cell r="B19">
            <v>18</v>
          </cell>
          <cell r="C19">
            <v>6</v>
          </cell>
          <cell r="D19" t="str">
            <v>RamLmb</v>
          </cell>
          <cell r="E19" t="str">
            <v>V</v>
          </cell>
          <cell r="F19">
            <v>220055</v>
          </cell>
          <cell r="G19">
            <v>49.5</v>
          </cell>
          <cell r="H19">
            <v>177.17</v>
          </cell>
          <cell r="I19">
            <v>0.45</v>
          </cell>
          <cell r="J19">
            <v>7.86</v>
          </cell>
          <cell r="K19">
            <v>14.39</v>
          </cell>
          <cell r="L19">
            <v>11.78</v>
          </cell>
          <cell r="M19">
            <v>-0.18137595552466998</v>
          </cell>
          <cell r="N19" t="str">
            <v>ET</v>
          </cell>
          <cell r="O19">
            <v>2018</v>
          </cell>
          <cell r="P19">
            <v>5.22</v>
          </cell>
          <cell r="Q19">
            <v>0.26</v>
          </cell>
          <cell r="R19">
            <v>0.49</v>
          </cell>
          <cell r="S19">
            <v>0.44</v>
          </cell>
          <cell r="T19" t="str">
            <v>ET</v>
          </cell>
          <cell r="U19" t="str">
            <v>2</v>
          </cell>
          <cell r="V19" t="str">
            <v>C0-206718</v>
          </cell>
          <cell r="W19">
            <v>0.06</v>
          </cell>
          <cell r="X19">
            <v>3.04</v>
          </cell>
          <cell r="Y19">
            <v>5.51</v>
          </cell>
          <cell r="Z19">
            <v>3.19</v>
          </cell>
          <cell r="AA19">
            <v>-0.5</v>
          </cell>
          <cell r="AB19">
            <v>0.51</v>
          </cell>
          <cell r="AC19">
            <v>4</v>
          </cell>
          <cell r="AD19">
            <v>1.5</v>
          </cell>
          <cell r="AE19">
            <v>2</v>
          </cell>
          <cell r="AF19">
            <v>3</v>
          </cell>
          <cell r="AG19">
            <v>-12.93</v>
          </cell>
          <cell r="AH19">
            <v>1</v>
          </cell>
          <cell r="AI19">
            <v>4</v>
          </cell>
          <cell r="AJ19">
            <v>35.6</v>
          </cell>
          <cell r="AK19">
            <v>3.5</v>
          </cell>
          <cell r="AL19">
            <v>-8.89</v>
          </cell>
          <cell r="AM19" t="str">
            <v>2</v>
          </cell>
          <cell r="AN19" t="str">
            <v>Clear</v>
          </cell>
          <cell r="AO19" t="str">
            <v>940 110022356595</v>
          </cell>
          <cell r="AP19" t="str">
            <v>CM00092018180704</v>
          </cell>
          <cell r="AQ19" t="str">
            <v>1500992020206718</v>
          </cell>
        </row>
        <row r="20">
          <cell r="B20">
            <v>19</v>
          </cell>
          <cell r="C20">
            <v>7</v>
          </cell>
          <cell r="D20" t="str">
            <v>RamLmb</v>
          </cell>
          <cell r="E20" t="str">
            <v>V</v>
          </cell>
          <cell r="F20">
            <v>221008</v>
          </cell>
          <cell r="G20">
            <v>49.5</v>
          </cell>
          <cell r="H20">
            <v>176.36</v>
          </cell>
          <cell r="I20">
            <v>0.8</v>
          </cell>
          <cell r="J20">
            <v>11.54</v>
          </cell>
          <cell r="K20">
            <v>18.5</v>
          </cell>
          <cell r="L20">
            <v>15.13</v>
          </cell>
          <cell r="M20">
            <v>-0.18216216216216213</v>
          </cell>
          <cell r="N20">
            <v>0.81329113924050633</v>
          </cell>
          <cell r="O20">
            <v>2015</v>
          </cell>
          <cell r="P20">
            <v>5.81</v>
          </cell>
          <cell r="Q20">
            <v>0.2</v>
          </cell>
          <cell r="R20">
            <v>0.34</v>
          </cell>
          <cell r="S20">
            <v>0.46</v>
          </cell>
          <cell r="T20">
            <v>1.8571428571428572</v>
          </cell>
          <cell r="U20" t="str">
            <v>2</v>
          </cell>
          <cell r="V20" t="str">
            <v>CH-200602</v>
          </cell>
          <cell r="W20">
            <v>-0.57999999999999996</v>
          </cell>
          <cell r="X20">
            <v>1.1499999999999999</v>
          </cell>
          <cell r="Y20">
            <v>6.46</v>
          </cell>
          <cell r="Z20">
            <v>2.57</v>
          </cell>
          <cell r="AA20">
            <v>-0.49</v>
          </cell>
          <cell r="AB20">
            <v>3.72</v>
          </cell>
          <cell r="AC20">
            <v>4</v>
          </cell>
          <cell r="AD20">
            <v>2</v>
          </cell>
          <cell r="AE20">
            <v>1.5</v>
          </cell>
          <cell r="AF20">
            <v>3</v>
          </cell>
          <cell r="AG20">
            <v>-72.31</v>
          </cell>
          <cell r="AH20">
            <v>1</v>
          </cell>
          <cell r="AI20">
            <v>3</v>
          </cell>
          <cell r="AJ20" t="str">
            <v>untested</v>
          </cell>
          <cell r="AK20" t="str">
            <v>untested</v>
          </cell>
          <cell r="AL20">
            <v>2.44</v>
          </cell>
          <cell r="AO20" t="str">
            <v>940 110022500428</v>
          </cell>
          <cell r="AP20" t="str">
            <v>CM00092015150817</v>
          </cell>
          <cell r="AQ20" t="str">
            <v>CM00092020200602</v>
          </cell>
        </row>
        <row r="21">
          <cell r="B21">
            <v>20</v>
          </cell>
          <cell r="C21">
            <v>7</v>
          </cell>
          <cell r="D21" t="str">
            <v>RamLmb</v>
          </cell>
          <cell r="E21" t="str">
            <v>V</v>
          </cell>
          <cell r="F21">
            <v>221549</v>
          </cell>
          <cell r="G21">
            <v>49.5</v>
          </cell>
          <cell r="H21">
            <v>181.15</v>
          </cell>
          <cell r="I21">
            <v>0.7</v>
          </cell>
          <cell r="J21">
            <v>9.69</v>
          </cell>
          <cell r="K21">
            <v>16.7</v>
          </cell>
          <cell r="L21">
            <v>11.49</v>
          </cell>
          <cell r="M21">
            <v>-0.31197604790419159</v>
          </cell>
          <cell r="N21">
            <v>0.80533333333333335</v>
          </cell>
          <cell r="O21">
            <v>2019</v>
          </cell>
          <cell r="P21">
            <v>6.51</v>
          </cell>
          <cell r="Q21">
            <v>0.28999999999999998</v>
          </cell>
          <cell r="R21">
            <v>0.47</v>
          </cell>
          <cell r="S21">
            <v>1.38</v>
          </cell>
          <cell r="T21">
            <v>2</v>
          </cell>
          <cell r="U21" t="str">
            <v>2</v>
          </cell>
          <cell r="V21" t="str">
            <v>CH-150909</v>
          </cell>
          <cell r="W21">
            <v>-1.34</v>
          </cell>
          <cell r="X21">
            <v>0.82</v>
          </cell>
          <cell r="Y21">
            <v>6.13</v>
          </cell>
          <cell r="Z21">
            <v>1.9</v>
          </cell>
          <cell r="AA21">
            <v>-0.71</v>
          </cell>
          <cell r="AB21">
            <v>3.63</v>
          </cell>
          <cell r="AC21">
            <v>3</v>
          </cell>
          <cell r="AD21">
            <v>1</v>
          </cell>
          <cell r="AE21">
            <v>2</v>
          </cell>
          <cell r="AF21">
            <v>3.5</v>
          </cell>
          <cell r="AG21">
            <v>-21.78</v>
          </cell>
          <cell r="AH21">
            <v>0.5</v>
          </cell>
          <cell r="AI21">
            <v>2</v>
          </cell>
          <cell r="AJ21">
            <v>26.2</v>
          </cell>
          <cell r="AK21">
            <v>-5.9000000000000021</v>
          </cell>
          <cell r="AL21">
            <v>7.91</v>
          </cell>
          <cell r="AO21" t="str">
            <v>940 110022499689</v>
          </cell>
          <cell r="AP21" t="str">
            <v>CM00092019190633</v>
          </cell>
          <cell r="AQ21" t="str">
            <v>CM00092015150909</v>
          </cell>
        </row>
        <row r="22">
          <cell r="B22">
            <v>21</v>
          </cell>
          <cell r="C22">
            <v>7</v>
          </cell>
          <cell r="D22" t="str">
            <v>RamLmb</v>
          </cell>
          <cell r="E22" t="str">
            <v>V</v>
          </cell>
          <cell r="F22">
            <v>221349</v>
          </cell>
          <cell r="G22">
            <v>49</v>
          </cell>
          <cell r="H22">
            <v>185.1</v>
          </cell>
          <cell r="I22">
            <v>0.5</v>
          </cell>
          <cell r="J22">
            <v>10.35</v>
          </cell>
          <cell r="K22">
            <v>15.32</v>
          </cell>
          <cell r="L22">
            <v>12.72</v>
          </cell>
          <cell r="M22">
            <v>-0.16971279373368145</v>
          </cell>
          <cell r="N22">
            <v>0.81846153846153846</v>
          </cell>
          <cell r="O22">
            <v>2017</v>
          </cell>
          <cell r="P22">
            <v>5.61</v>
          </cell>
          <cell r="Q22">
            <v>0.36</v>
          </cell>
          <cell r="R22">
            <v>0.62</v>
          </cell>
          <cell r="S22">
            <v>0.94</v>
          </cell>
          <cell r="T22">
            <v>2.2000000000000002</v>
          </cell>
          <cell r="U22" t="str">
            <v>3</v>
          </cell>
          <cell r="V22" t="str">
            <v>CH-213631</v>
          </cell>
          <cell r="W22">
            <v>-0.71</v>
          </cell>
          <cell r="X22">
            <v>1.47</v>
          </cell>
          <cell r="Y22">
            <v>5.89</v>
          </cell>
          <cell r="Z22">
            <v>2.35</v>
          </cell>
          <cell r="AA22">
            <v>-0.81</v>
          </cell>
          <cell r="AB22">
            <v>4.88</v>
          </cell>
          <cell r="AC22">
            <v>3</v>
          </cell>
          <cell r="AD22">
            <v>2</v>
          </cell>
          <cell r="AE22">
            <v>1.5</v>
          </cell>
          <cell r="AF22">
            <v>2</v>
          </cell>
          <cell r="AG22">
            <v>-59.08</v>
          </cell>
          <cell r="AH22">
            <v>3</v>
          </cell>
          <cell r="AI22">
            <v>3</v>
          </cell>
          <cell r="AJ22">
            <v>29.2</v>
          </cell>
          <cell r="AK22">
            <v>-2.9000000000000021</v>
          </cell>
          <cell r="AL22">
            <v>1.27</v>
          </cell>
          <cell r="AO22" t="str">
            <v>940 110022500089</v>
          </cell>
          <cell r="AP22" t="str">
            <v>CM00092017171287</v>
          </cell>
          <cell r="AQ22" t="str">
            <v>CM00092021213631</v>
          </cell>
        </row>
        <row r="23">
          <cell r="B23">
            <v>22</v>
          </cell>
          <cell r="C23">
            <v>8</v>
          </cell>
          <cell r="D23" t="str">
            <v>RamLmb</v>
          </cell>
          <cell r="E23" t="str">
            <v>V</v>
          </cell>
          <cell r="F23">
            <v>220873</v>
          </cell>
          <cell r="G23">
            <v>49</v>
          </cell>
          <cell r="H23">
            <v>178.7</v>
          </cell>
          <cell r="I23">
            <v>0.56000000000000005</v>
          </cell>
          <cell r="J23">
            <v>10.63</v>
          </cell>
          <cell r="K23">
            <v>15.83</v>
          </cell>
          <cell r="L23">
            <v>12.48</v>
          </cell>
          <cell r="M23">
            <v>-0.21162349968414401</v>
          </cell>
          <cell r="N23">
            <v>0.68468468468468469</v>
          </cell>
          <cell r="O23">
            <v>2018</v>
          </cell>
          <cell r="P23">
            <v>6.41</v>
          </cell>
          <cell r="Q23">
            <v>0.28999999999999998</v>
          </cell>
          <cell r="R23">
            <v>0.44</v>
          </cell>
          <cell r="S23">
            <v>0.56999999999999995</v>
          </cell>
          <cell r="T23">
            <v>1.75</v>
          </cell>
          <cell r="U23" t="str">
            <v>1</v>
          </cell>
          <cell r="V23" t="str">
            <v>CH-191418</v>
          </cell>
          <cell r="W23">
            <v>-0.51</v>
          </cell>
          <cell r="X23">
            <v>1.77</v>
          </cell>
          <cell r="Y23">
            <v>5.92</v>
          </cell>
          <cell r="Z23">
            <v>2.34</v>
          </cell>
          <cell r="AA23">
            <v>-0.91</v>
          </cell>
          <cell r="AB23">
            <v>4.9800000000000004</v>
          </cell>
          <cell r="AC23">
            <v>4</v>
          </cell>
          <cell r="AD23">
            <v>2</v>
          </cell>
          <cell r="AE23">
            <v>2</v>
          </cell>
          <cell r="AF23">
            <v>3.5</v>
          </cell>
          <cell r="AG23">
            <v>-11.39</v>
          </cell>
          <cell r="AH23">
            <v>1</v>
          </cell>
          <cell r="AI23">
            <v>3</v>
          </cell>
          <cell r="AJ23">
            <v>42</v>
          </cell>
          <cell r="AK23">
            <v>9.8999999999999986</v>
          </cell>
          <cell r="AL23">
            <v>5.78</v>
          </cell>
          <cell r="AO23" t="str">
            <v>940 110022499353</v>
          </cell>
          <cell r="AP23" t="str">
            <v>CM00092018180265</v>
          </cell>
          <cell r="AQ23" t="str">
            <v>CM00092019191418</v>
          </cell>
        </row>
        <row r="24">
          <cell r="B24">
            <v>23</v>
          </cell>
          <cell r="C24">
            <v>8</v>
          </cell>
          <cell r="D24" t="str">
            <v>RamLmb</v>
          </cell>
          <cell r="E24" t="str">
            <v>V</v>
          </cell>
          <cell r="F24">
            <v>221377</v>
          </cell>
          <cell r="G24">
            <v>48.5</v>
          </cell>
          <cell r="H24">
            <v>181.97</v>
          </cell>
          <cell r="I24">
            <v>0.64</v>
          </cell>
          <cell r="J24">
            <v>8.91</v>
          </cell>
          <cell r="K24">
            <v>13.58</v>
          </cell>
          <cell r="L24">
            <v>10.199999999999999</v>
          </cell>
          <cell r="M24">
            <v>-0.24889543446244483</v>
          </cell>
          <cell r="N24">
            <v>0.83177570093457942</v>
          </cell>
          <cell r="O24">
            <v>2018</v>
          </cell>
          <cell r="P24">
            <v>5.56</v>
          </cell>
          <cell r="Q24">
            <v>0.28999999999999998</v>
          </cell>
          <cell r="R24">
            <v>0.59</v>
          </cell>
          <cell r="S24">
            <v>1.35</v>
          </cell>
          <cell r="T24">
            <v>1.75</v>
          </cell>
          <cell r="U24" t="str">
            <v>2</v>
          </cell>
          <cell r="V24" t="str">
            <v>CH-202520</v>
          </cell>
          <cell r="W24">
            <v>-0.62</v>
          </cell>
          <cell r="X24">
            <v>1.95</v>
          </cell>
          <cell r="Y24">
            <v>5.27</v>
          </cell>
          <cell r="Z24">
            <v>2.08</v>
          </cell>
          <cell r="AA24">
            <v>-0.65</v>
          </cell>
          <cell r="AB24">
            <v>2.2000000000000002</v>
          </cell>
          <cell r="AC24">
            <v>5</v>
          </cell>
          <cell r="AD24">
            <v>4</v>
          </cell>
          <cell r="AE24">
            <v>1</v>
          </cell>
          <cell r="AF24">
            <v>3</v>
          </cell>
          <cell r="AG24">
            <v>-48.59</v>
          </cell>
          <cell r="AH24">
            <v>3</v>
          </cell>
          <cell r="AI24">
            <v>3</v>
          </cell>
          <cell r="AJ24">
            <v>35.4</v>
          </cell>
          <cell r="AK24">
            <v>3.2999999999999972</v>
          </cell>
          <cell r="AL24">
            <v>12.61</v>
          </cell>
          <cell r="AO24" t="str">
            <v>940 110022500057</v>
          </cell>
          <cell r="AP24" t="str">
            <v>CM00092018181715</v>
          </cell>
          <cell r="AQ24" t="str">
            <v>CM00092020202520</v>
          </cell>
        </row>
        <row r="25">
          <cell r="B25">
            <v>24</v>
          </cell>
          <cell r="C25">
            <v>8</v>
          </cell>
          <cell r="D25" t="str">
            <v>RamLmb</v>
          </cell>
          <cell r="E25" t="str">
            <v>V</v>
          </cell>
          <cell r="F25">
            <v>221310</v>
          </cell>
          <cell r="G25">
            <v>48.5</v>
          </cell>
          <cell r="H25">
            <v>175.13</v>
          </cell>
          <cell r="I25">
            <v>0.56000000000000005</v>
          </cell>
          <cell r="J25">
            <v>11.2</v>
          </cell>
          <cell r="K25">
            <v>15.39</v>
          </cell>
          <cell r="L25">
            <v>15.24</v>
          </cell>
          <cell r="M25">
            <v>-9.746588693957137E-3</v>
          </cell>
          <cell r="N25">
            <v>0.61785714285714288</v>
          </cell>
          <cell r="O25">
            <v>2019</v>
          </cell>
          <cell r="P25">
            <v>5.72</v>
          </cell>
          <cell r="Q25">
            <v>0.33</v>
          </cell>
          <cell r="R25">
            <v>0.59</v>
          </cell>
          <cell r="S25">
            <v>0.06</v>
          </cell>
          <cell r="T25">
            <v>1.5</v>
          </cell>
          <cell r="U25" t="str">
            <v>1</v>
          </cell>
          <cell r="V25" t="str">
            <v>CH-202127</v>
          </cell>
          <cell r="W25">
            <v>-1</v>
          </cell>
          <cell r="X25">
            <v>1.97</v>
          </cell>
          <cell r="Y25">
            <v>6.92</v>
          </cell>
          <cell r="Z25">
            <v>2.27</v>
          </cell>
          <cell r="AA25">
            <v>-1</v>
          </cell>
          <cell r="AB25">
            <v>6.16</v>
          </cell>
          <cell r="AC25">
            <v>4.5</v>
          </cell>
          <cell r="AD25">
            <v>4</v>
          </cell>
          <cell r="AE25">
            <v>1.5</v>
          </cell>
          <cell r="AF25">
            <v>3.5</v>
          </cell>
          <cell r="AG25">
            <v>-10.75</v>
          </cell>
          <cell r="AH25">
            <v>3</v>
          </cell>
          <cell r="AI25">
            <v>2.5</v>
          </cell>
          <cell r="AJ25">
            <v>30.8</v>
          </cell>
          <cell r="AK25">
            <v>-1.3000000000000007</v>
          </cell>
          <cell r="AL25">
            <v>-7.9</v>
          </cell>
          <cell r="AO25" t="str">
            <v>940 110022500530</v>
          </cell>
          <cell r="AP25" t="str">
            <v>CM00092019191704</v>
          </cell>
          <cell r="AQ25" t="str">
            <v>CM00092020202127</v>
          </cell>
        </row>
        <row r="26">
          <cell r="B26">
            <v>25</v>
          </cell>
          <cell r="C26">
            <v>9</v>
          </cell>
          <cell r="D26" t="str">
            <v>RamLmb</v>
          </cell>
          <cell r="E26" t="str">
            <v>V</v>
          </cell>
          <cell r="F26">
            <v>220122</v>
          </cell>
          <cell r="G26">
            <v>48</v>
          </cell>
          <cell r="H26">
            <v>182.28</v>
          </cell>
          <cell r="I26">
            <v>0.13</v>
          </cell>
          <cell r="J26">
            <v>7.59</v>
          </cell>
          <cell r="K26">
            <v>13.73</v>
          </cell>
          <cell r="L26">
            <v>12.63</v>
          </cell>
          <cell r="M26">
            <v>-8.0116533139111407E-2</v>
          </cell>
          <cell r="N26" t="str">
            <v>ET</v>
          </cell>
          <cell r="O26">
            <v>2020</v>
          </cell>
          <cell r="P26">
            <v>5.74</v>
          </cell>
          <cell r="Q26">
            <v>0.3</v>
          </cell>
          <cell r="R26">
            <v>0.59</v>
          </cell>
          <cell r="S26">
            <v>0.26</v>
          </cell>
          <cell r="T26" t="str">
            <v>ET</v>
          </cell>
          <cell r="U26" t="str">
            <v>1</v>
          </cell>
          <cell r="V26" t="str">
            <v>C0-206718</v>
          </cell>
          <cell r="W26">
            <v>0.77</v>
          </cell>
          <cell r="X26">
            <v>3.5</v>
          </cell>
          <cell r="Y26">
            <v>4.53</v>
          </cell>
          <cell r="Z26">
            <v>3.42</v>
          </cell>
          <cell r="AA26">
            <v>-0.65</v>
          </cell>
          <cell r="AB26">
            <v>1.76</v>
          </cell>
          <cell r="AC26">
            <v>3.5</v>
          </cell>
          <cell r="AD26">
            <v>5</v>
          </cell>
          <cell r="AE26">
            <v>2</v>
          </cell>
          <cell r="AF26">
            <v>3</v>
          </cell>
          <cell r="AG26">
            <v>-57.51</v>
          </cell>
          <cell r="AH26">
            <v>1</v>
          </cell>
          <cell r="AI26">
            <v>2.5</v>
          </cell>
          <cell r="AJ26" t="str">
            <v>untested</v>
          </cell>
          <cell r="AK26" t="str">
            <v>untested</v>
          </cell>
          <cell r="AL26">
            <v>-0.72</v>
          </cell>
          <cell r="AM26" t="str">
            <v>2</v>
          </cell>
          <cell r="AN26" t="str">
            <v>Not tested</v>
          </cell>
          <cell r="AO26" t="str">
            <v>940 110022501062</v>
          </cell>
          <cell r="AP26" t="str">
            <v>CM00092020200551</v>
          </cell>
          <cell r="AQ26" t="str">
            <v>1500992020206718</v>
          </cell>
        </row>
        <row r="27">
          <cell r="B27">
            <v>26</v>
          </cell>
          <cell r="C27">
            <v>9</v>
          </cell>
          <cell r="D27" t="str">
            <v>RamLmb</v>
          </cell>
          <cell r="E27" t="str">
            <v>V</v>
          </cell>
          <cell r="F27">
            <v>220614</v>
          </cell>
          <cell r="G27">
            <v>48</v>
          </cell>
          <cell r="H27">
            <v>174.7</v>
          </cell>
          <cell r="I27">
            <v>0.14000000000000001</v>
          </cell>
          <cell r="J27">
            <v>9.44</v>
          </cell>
          <cell r="K27">
            <v>14.37</v>
          </cell>
          <cell r="L27">
            <v>13.55</v>
          </cell>
          <cell r="M27">
            <v>-5.7063326374390995E-2</v>
          </cell>
          <cell r="N27">
            <v>0.60869565217391297</v>
          </cell>
          <cell r="O27">
            <v>2018</v>
          </cell>
          <cell r="P27">
            <v>4.99</v>
          </cell>
          <cell r="Q27">
            <v>0.24</v>
          </cell>
          <cell r="R27">
            <v>0.48</v>
          </cell>
          <cell r="S27">
            <v>0.75</v>
          </cell>
          <cell r="T27">
            <v>1.5</v>
          </cell>
          <cell r="U27" t="str">
            <v>2</v>
          </cell>
          <cell r="V27" t="str">
            <v>CH-201897</v>
          </cell>
          <cell r="W27">
            <v>0.28999999999999998</v>
          </cell>
          <cell r="X27">
            <v>2.5</v>
          </cell>
          <cell r="Y27">
            <v>5.47</v>
          </cell>
          <cell r="Z27">
            <v>2.98</v>
          </cell>
          <cell r="AA27">
            <v>-0.68</v>
          </cell>
          <cell r="AB27">
            <v>4.46</v>
          </cell>
          <cell r="AC27">
            <v>1</v>
          </cell>
          <cell r="AD27">
            <v>1.5</v>
          </cell>
          <cell r="AE27">
            <v>2</v>
          </cell>
          <cell r="AF27">
            <v>3</v>
          </cell>
          <cell r="AG27">
            <v>-76.599999999999994</v>
          </cell>
          <cell r="AH27">
            <v>3</v>
          </cell>
          <cell r="AI27">
            <v>3</v>
          </cell>
          <cell r="AJ27">
            <v>29.3</v>
          </cell>
          <cell r="AK27">
            <v>-2.8000000000000007</v>
          </cell>
          <cell r="AL27">
            <v>-7.1</v>
          </cell>
          <cell r="AO27" t="str">
            <v>940 110022501214</v>
          </cell>
          <cell r="AP27" t="str">
            <v>CM00092018181692</v>
          </cell>
          <cell r="AQ27" t="str">
            <v>CM00092020201897</v>
          </cell>
        </row>
        <row r="28">
          <cell r="B28">
            <v>27</v>
          </cell>
          <cell r="C28">
            <v>9</v>
          </cell>
          <cell r="D28" t="str">
            <v>RamLmb</v>
          </cell>
          <cell r="E28" t="str">
            <v>V</v>
          </cell>
          <cell r="F28">
            <v>220366</v>
          </cell>
          <cell r="G28">
            <v>47.5</v>
          </cell>
          <cell r="H28">
            <v>178.94</v>
          </cell>
          <cell r="I28">
            <v>0.6</v>
          </cell>
          <cell r="J28">
            <v>9.3000000000000007</v>
          </cell>
          <cell r="K28">
            <v>15.95</v>
          </cell>
          <cell r="L28">
            <v>11.53</v>
          </cell>
          <cell r="M28">
            <v>-0.27711598746081506</v>
          </cell>
          <cell r="N28">
            <v>0.79377431906614782</v>
          </cell>
          <cell r="O28">
            <v>2017</v>
          </cell>
          <cell r="P28">
            <v>4.96</v>
          </cell>
          <cell r="Q28">
            <v>0.22</v>
          </cell>
          <cell r="R28">
            <v>0.42</v>
          </cell>
          <cell r="S28">
            <v>0.66</v>
          </cell>
          <cell r="T28">
            <v>2</v>
          </cell>
          <cell r="U28" t="str">
            <v>2</v>
          </cell>
          <cell r="V28" t="str">
            <v>CH-200602</v>
          </cell>
          <cell r="W28">
            <v>-0.22</v>
          </cell>
          <cell r="X28">
            <v>1.66</v>
          </cell>
          <cell r="Y28">
            <v>5.4</v>
          </cell>
          <cell r="Z28">
            <v>2.75</v>
          </cell>
          <cell r="AA28">
            <v>-0.33</v>
          </cell>
          <cell r="AB28">
            <v>2.57</v>
          </cell>
          <cell r="AC28">
            <v>3.5</v>
          </cell>
          <cell r="AD28">
            <v>3</v>
          </cell>
          <cell r="AE28">
            <v>2.5</v>
          </cell>
          <cell r="AF28">
            <v>4</v>
          </cell>
          <cell r="AG28">
            <v>-75.83</v>
          </cell>
          <cell r="AH28">
            <v>0.5</v>
          </cell>
          <cell r="AI28">
            <v>2.5</v>
          </cell>
          <cell r="AJ28">
            <v>33.9</v>
          </cell>
          <cell r="AK28">
            <v>1.7999999999999972</v>
          </cell>
          <cell r="AL28">
            <v>6.22</v>
          </cell>
          <cell r="AO28" t="str">
            <v>940 110022501116</v>
          </cell>
          <cell r="AP28" t="str">
            <v>CM00092017170074</v>
          </cell>
          <cell r="AQ28" t="str">
            <v>CM00092020200602</v>
          </cell>
        </row>
        <row r="29">
          <cell r="B29">
            <v>28</v>
          </cell>
          <cell r="C29">
            <v>10</v>
          </cell>
          <cell r="D29" t="str">
            <v>RamLmb</v>
          </cell>
          <cell r="E29" t="str">
            <v>V</v>
          </cell>
          <cell r="F29">
            <v>220072</v>
          </cell>
          <cell r="G29">
            <v>47.5</v>
          </cell>
          <cell r="H29">
            <v>174.09</v>
          </cell>
          <cell r="I29">
            <v>0.33</v>
          </cell>
          <cell r="J29">
            <v>8.43</v>
          </cell>
          <cell r="K29">
            <v>15.05</v>
          </cell>
          <cell r="L29">
            <v>14.13</v>
          </cell>
          <cell r="M29">
            <v>-6.1129568106312288E-2</v>
          </cell>
          <cell r="N29" t="str">
            <v>ET</v>
          </cell>
          <cell r="O29">
            <v>2018</v>
          </cell>
          <cell r="P29">
            <v>5.88</v>
          </cell>
          <cell r="Q29">
            <v>0.28999999999999998</v>
          </cell>
          <cell r="R29">
            <v>0.49</v>
          </cell>
          <cell r="S29">
            <v>0.02</v>
          </cell>
          <cell r="T29" t="str">
            <v>ET</v>
          </cell>
          <cell r="U29" t="str">
            <v>2</v>
          </cell>
          <cell r="V29" t="str">
            <v>C0-206718</v>
          </cell>
          <cell r="W29">
            <v>-0.28999999999999998</v>
          </cell>
          <cell r="X29">
            <v>2.63</v>
          </cell>
          <cell r="Y29">
            <v>5.37</v>
          </cell>
          <cell r="Z29">
            <v>2.86</v>
          </cell>
          <cell r="AA29">
            <v>-0.49</v>
          </cell>
          <cell r="AB29">
            <v>1.33</v>
          </cell>
          <cell r="AC29">
            <v>1.5</v>
          </cell>
          <cell r="AD29">
            <v>1</v>
          </cell>
          <cell r="AE29">
            <v>2</v>
          </cell>
          <cell r="AF29">
            <v>2.5</v>
          </cell>
          <cell r="AG29">
            <v>-1.23</v>
          </cell>
          <cell r="AH29">
            <v>1</v>
          </cell>
          <cell r="AI29">
            <v>3</v>
          </cell>
          <cell r="AJ29">
            <v>37</v>
          </cell>
          <cell r="AK29">
            <v>4.8999999999999986</v>
          </cell>
          <cell r="AL29">
            <v>-3.3</v>
          </cell>
          <cell r="AM29" t="str">
            <v>2</v>
          </cell>
          <cell r="AN29" t="str">
            <v>Clear</v>
          </cell>
          <cell r="AO29" t="str">
            <v>940 110022356182</v>
          </cell>
          <cell r="AP29" t="str">
            <v>CM00092018180704</v>
          </cell>
          <cell r="AQ29" t="str">
            <v>1500992020206718</v>
          </cell>
        </row>
        <row r="30">
          <cell r="B30">
            <v>29</v>
          </cell>
          <cell r="C30">
            <v>10</v>
          </cell>
          <cell r="D30" t="str">
            <v>RamLmb</v>
          </cell>
          <cell r="E30" t="str">
            <v>V</v>
          </cell>
          <cell r="F30">
            <v>221668</v>
          </cell>
          <cell r="G30">
            <v>47.5</v>
          </cell>
          <cell r="H30">
            <v>182.91</v>
          </cell>
          <cell r="I30">
            <v>0.78</v>
          </cell>
          <cell r="J30">
            <v>12.61</v>
          </cell>
          <cell r="K30">
            <v>19.2</v>
          </cell>
          <cell r="L30">
            <v>19.54</v>
          </cell>
          <cell r="M30">
            <v>1.7708333333333326E-2</v>
          </cell>
          <cell r="N30">
            <v>0.63136729222520105</v>
          </cell>
          <cell r="O30">
            <v>2019</v>
          </cell>
          <cell r="P30">
            <v>6.56</v>
          </cell>
          <cell r="Q30">
            <v>0.28999999999999998</v>
          </cell>
          <cell r="R30">
            <v>0.54</v>
          </cell>
          <cell r="S30">
            <v>1.45</v>
          </cell>
          <cell r="T30">
            <v>2</v>
          </cell>
          <cell r="U30" t="str">
            <v>3</v>
          </cell>
          <cell r="V30" t="str">
            <v>CH-210242</v>
          </cell>
          <cell r="W30">
            <v>-0.87</v>
          </cell>
          <cell r="X30">
            <v>1.76</v>
          </cell>
          <cell r="Y30">
            <v>6.53</v>
          </cell>
          <cell r="Z30">
            <v>2.93</v>
          </cell>
          <cell r="AA30">
            <v>-0.68</v>
          </cell>
          <cell r="AB30">
            <v>4.82</v>
          </cell>
          <cell r="AC30">
            <v>1</v>
          </cell>
          <cell r="AD30">
            <v>1</v>
          </cell>
          <cell r="AE30">
            <v>1</v>
          </cell>
          <cell r="AF30">
            <v>4</v>
          </cell>
          <cell r="AG30">
            <v>-31.9</v>
          </cell>
          <cell r="AH30">
            <v>0.5</v>
          </cell>
          <cell r="AI30">
            <v>4</v>
          </cell>
          <cell r="AJ30">
            <v>35.4</v>
          </cell>
          <cell r="AK30">
            <v>3.2999999999999972</v>
          </cell>
          <cell r="AL30">
            <v>2.4700000000000002</v>
          </cell>
          <cell r="AO30" t="str">
            <v>940 110022500168</v>
          </cell>
          <cell r="AP30" t="str">
            <v>CM00092019190382</v>
          </cell>
          <cell r="AQ30" t="str">
            <v>CM00092021210242</v>
          </cell>
        </row>
        <row r="31">
          <cell r="B31">
            <v>30</v>
          </cell>
          <cell r="C31">
            <v>10</v>
          </cell>
          <cell r="D31" t="str">
            <v>RamLmb</v>
          </cell>
          <cell r="E31" t="str">
            <v>V</v>
          </cell>
          <cell r="F31">
            <v>221550</v>
          </cell>
          <cell r="G31">
            <v>47</v>
          </cell>
          <cell r="H31">
            <v>177.12</v>
          </cell>
          <cell r="I31">
            <v>0.66</v>
          </cell>
          <cell r="J31">
            <v>11.09</v>
          </cell>
          <cell r="K31">
            <v>16.12</v>
          </cell>
          <cell r="L31">
            <v>13.49</v>
          </cell>
          <cell r="M31">
            <v>-0.16315136476426803</v>
          </cell>
          <cell r="N31">
            <v>0.57108433734939756</v>
          </cell>
          <cell r="O31">
            <v>2018</v>
          </cell>
          <cell r="P31">
            <v>6.35</v>
          </cell>
          <cell r="Q31">
            <v>0.23</v>
          </cell>
          <cell r="R31">
            <v>0.4</v>
          </cell>
          <cell r="S31">
            <v>0.81</v>
          </cell>
          <cell r="T31">
            <v>1.75</v>
          </cell>
          <cell r="U31" t="str">
            <v>1</v>
          </cell>
          <cell r="V31" t="str">
            <v>CH-191418</v>
          </cell>
          <cell r="W31">
            <v>-0.76</v>
          </cell>
          <cell r="X31">
            <v>2.06</v>
          </cell>
          <cell r="Y31">
            <v>6.35</v>
          </cell>
          <cell r="Z31">
            <v>2.42</v>
          </cell>
          <cell r="AA31">
            <v>-1.06</v>
          </cell>
          <cell r="AB31">
            <v>4.6100000000000003</v>
          </cell>
          <cell r="AC31">
            <v>4</v>
          </cell>
          <cell r="AD31">
            <v>3</v>
          </cell>
          <cell r="AE31">
            <v>2.5</v>
          </cell>
          <cell r="AF31">
            <v>3.5</v>
          </cell>
          <cell r="AG31">
            <v>-34.6</v>
          </cell>
          <cell r="AH31">
            <v>0.5</v>
          </cell>
          <cell r="AI31">
            <v>3</v>
          </cell>
          <cell r="AJ31">
            <v>33.200000000000003</v>
          </cell>
          <cell r="AK31">
            <v>1.1000000000000014</v>
          </cell>
          <cell r="AL31">
            <v>3.73</v>
          </cell>
          <cell r="AO31" t="str">
            <v>940 110022499690</v>
          </cell>
          <cell r="AP31" t="str">
            <v>CM00092018181269</v>
          </cell>
          <cell r="AQ31" t="str">
            <v>CM00092019191418</v>
          </cell>
        </row>
        <row r="32">
          <cell r="B32">
            <v>31</v>
          </cell>
          <cell r="C32">
            <v>11</v>
          </cell>
          <cell r="D32" t="str">
            <v>RamLmb</v>
          </cell>
          <cell r="E32" t="str">
            <v>V</v>
          </cell>
          <cell r="F32">
            <v>223512</v>
          </cell>
          <cell r="G32">
            <v>46.5</v>
          </cell>
          <cell r="H32">
            <v>179.55</v>
          </cell>
          <cell r="I32">
            <v>0.6</v>
          </cell>
          <cell r="J32">
            <v>12.48</v>
          </cell>
          <cell r="K32">
            <v>18.7</v>
          </cell>
          <cell r="L32">
            <v>17.32</v>
          </cell>
          <cell r="M32">
            <v>-7.3796791443850221E-2</v>
          </cell>
          <cell r="N32">
            <v>0.61847389558232935</v>
          </cell>
          <cell r="O32">
            <v>2020</v>
          </cell>
          <cell r="P32">
            <v>6.09</v>
          </cell>
          <cell r="Q32">
            <v>0.28000000000000003</v>
          </cell>
          <cell r="R32">
            <v>0.5</v>
          </cell>
          <cell r="S32">
            <v>-0.04</v>
          </cell>
          <cell r="T32">
            <v>2</v>
          </cell>
          <cell r="U32" t="str">
            <v>1</v>
          </cell>
          <cell r="V32" t="str">
            <v>CH-202073</v>
          </cell>
          <cell r="W32">
            <v>-0.34</v>
          </cell>
          <cell r="X32">
            <v>1.68</v>
          </cell>
          <cell r="Y32">
            <v>6.69</v>
          </cell>
          <cell r="Z32">
            <v>2.98</v>
          </cell>
          <cell r="AA32">
            <v>-0.9</v>
          </cell>
          <cell r="AB32">
            <v>4.6399999999999997</v>
          </cell>
          <cell r="AC32">
            <v>4.5</v>
          </cell>
          <cell r="AD32">
            <v>4.5</v>
          </cell>
          <cell r="AE32">
            <v>1</v>
          </cell>
          <cell r="AF32">
            <v>2</v>
          </cell>
          <cell r="AG32">
            <v>-47.6</v>
          </cell>
          <cell r="AH32">
            <v>1.5</v>
          </cell>
          <cell r="AI32">
            <v>25</v>
          </cell>
          <cell r="AJ32" t="str">
            <v>untested</v>
          </cell>
          <cell r="AK32" t="str">
            <v>untested</v>
          </cell>
          <cell r="AL32">
            <v>-12.84</v>
          </cell>
          <cell r="AM32" t="str">
            <v>2</v>
          </cell>
          <cell r="AN32" t="str">
            <v>Clear</v>
          </cell>
          <cell r="AO32" t="str">
            <v>940 110022487172</v>
          </cell>
          <cell r="AP32" t="str">
            <v>CM00092020201627</v>
          </cell>
          <cell r="AQ32" t="str">
            <v>CM00092020202073</v>
          </cell>
        </row>
        <row r="33">
          <cell r="B33">
            <v>32</v>
          </cell>
          <cell r="C33">
            <v>11</v>
          </cell>
          <cell r="D33" t="str">
            <v>RamLmb</v>
          </cell>
          <cell r="E33" t="str">
            <v>V</v>
          </cell>
          <cell r="F33">
            <v>220373</v>
          </cell>
          <cell r="G33">
            <v>46</v>
          </cell>
          <cell r="H33">
            <v>178.25</v>
          </cell>
          <cell r="I33">
            <v>0.47</v>
          </cell>
          <cell r="J33">
            <v>9.33</v>
          </cell>
          <cell r="K33">
            <v>14.13</v>
          </cell>
          <cell r="L33">
            <v>11.66</v>
          </cell>
          <cell r="M33">
            <v>-0.17480537862703471</v>
          </cell>
          <cell r="N33">
            <v>0.93781512605042017</v>
          </cell>
          <cell r="O33">
            <v>2016</v>
          </cell>
          <cell r="P33">
            <v>4.9800000000000004</v>
          </cell>
          <cell r="Q33">
            <v>0.31</v>
          </cell>
          <cell r="R33">
            <v>0.52</v>
          </cell>
          <cell r="S33">
            <v>0.06</v>
          </cell>
          <cell r="T33">
            <v>2.1666666666666665</v>
          </cell>
          <cell r="U33" t="str">
            <v>2</v>
          </cell>
          <cell r="V33" t="str">
            <v>CH-210286</v>
          </cell>
          <cell r="W33">
            <v>-0.79</v>
          </cell>
          <cell r="X33">
            <v>2.12</v>
          </cell>
          <cell r="Y33">
            <v>6.27</v>
          </cell>
          <cell r="Z33">
            <v>2.56</v>
          </cell>
          <cell r="AA33">
            <v>-0.72</v>
          </cell>
          <cell r="AB33">
            <v>3.71</v>
          </cell>
          <cell r="AC33">
            <v>5</v>
          </cell>
          <cell r="AD33">
            <v>4.5</v>
          </cell>
          <cell r="AE33">
            <v>1.5</v>
          </cell>
          <cell r="AF33">
            <v>4</v>
          </cell>
          <cell r="AG33">
            <v>-52.33</v>
          </cell>
          <cell r="AH33">
            <v>2.5</v>
          </cell>
          <cell r="AI33">
            <v>3</v>
          </cell>
          <cell r="AJ33">
            <v>31.7</v>
          </cell>
          <cell r="AK33">
            <v>-0.40000000000000213</v>
          </cell>
          <cell r="AL33">
            <v>0.73</v>
          </cell>
          <cell r="AO33" t="str">
            <v>940 110022501303</v>
          </cell>
          <cell r="AP33" t="str">
            <v>CM00092016160090</v>
          </cell>
          <cell r="AQ33" t="str">
            <v>CM00092021210286</v>
          </cell>
        </row>
        <row r="34">
          <cell r="B34">
            <v>33</v>
          </cell>
          <cell r="C34">
            <v>11</v>
          </cell>
          <cell r="D34" t="str">
            <v>RamLmb</v>
          </cell>
          <cell r="E34" t="str">
            <v>V</v>
          </cell>
          <cell r="F34">
            <v>221935</v>
          </cell>
          <cell r="G34">
            <v>45.5</v>
          </cell>
          <cell r="H34">
            <v>181.42</v>
          </cell>
          <cell r="I34">
            <v>0.51</v>
          </cell>
          <cell r="J34">
            <v>9.8000000000000007</v>
          </cell>
          <cell r="K34">
            <v>16.850000000000001</v>
          </cell>
          <cell r="L34">
            <v>14.93</v>
          </cell>
          <cell r="M34">
            <v>-0.11394658753709208</v>
          </cell>
          <cell r="N34">
            <v>0.66666666666666663</v>
          </cell>
          <cell r="O34">
            <v>2020</v>
          </cell>
          <cell r="Q34">
            <v>0.24</v>
          </cell>
          <cell r="R34">
            <v>0.47</v>
          </cell>
          <cell r="S34">
            <v>0.89</v>
          </cell>
          <cell r="T34">
            <v>2</v>
          </cell>
          <cell r="U34" t="str">
            <v>2</v>
          </cell>
          <cell r="V34" t="str">
            <v>CH-200602</v>
          </cell>
          <cell r="W34">
            <v>-0.13</v>
          </cell>
          <cell r="X34">
            <v>2.37</v>
          </cell>
          <cell r="Y34">
            <v>5.44</v>
          </cell>
          <cell r="Z34">
            <v>3.27</v>
          </cell>
          <cell r="AA34">
            <v>-0.41</v>
          </cell>
          <cell r="AB34">
            <v>2.1</v>
          </cell>
          <cell r="AC34">
            <v>5</v>
          </cell>
          <cell r="AD34">
            <v>5</v>
          </cell>
          <cell r="AE34">
            <v>1</v>
          </cell>
          <cell r="AF34">
            <v>4</v>
          </cell>
          <cell r="AG34">
            <v>-62.77</v>
          </cell>
          <cell r="AH34">
            <v>1</v>
          </cell>
          <cell r="AI34">
            <v>3.5</v>
          </cell>
          <cell r="AJ34">
            <v>35.4</v>
          </cell>
          <cell r="AK34">
            <v>3.2999999999999972</v>
          </cell>
          <cell r="AL34">
            <v>2.09</v>
          </cell>
          <cell r="AO34" t="str">
            <v>940 110022500675</v>
          </cell>
          <cell r="AP34" t="str">
            <v>CM00092020201403</v>
          </cell>
          <cell r="AQ34" t="str">
            <v>CM00092020200602</v>
          </cell>
        </row>
        <row r="35">
          <cell r="B35">
            <v>34</v>
          </cell>
          <cell r="C35">
            <v>12</v>
          </cell>
          <cell r="D35" t="str">
            <v>RamLmb</v>
          </cell>
          <cell r="E35" t="str">
            <v>V</v>
          </cell>
          <cell r="F35">
            <v>222350</v>
          </cell>
          <cell r="G35">
            <v>44.5</v>
          </cell>
          <cell r="H35">
            <v>179.74</v>
          </cell>
          <cell r="I35">
            <v>0.59</v>
          </cell>
          <cell r="J35">
            <v>11.19</v>
          </cell>
          <cell r="K35">
            <v>17.57</v>
          </cell>
          <cell r="L35">
            <v>15.18</v>
          </cell>
          <cell r="M35">
            <v>-0.1360273192942516</v>
          </cell>
          <cell r="N35">
            <v>0.48132780082987553</v>
          </cell>
          <cell r="O35">
            <v>2020</v>
          </cell>
          <cell r="P35">
            <v>6.04</v>
          </cell>
          <cell r="Q35">
            <v>0.22</v>
          </cell>
          <cell r="R35">
            <v>0.51</v>
          </cell>
          <cell r="S35">
            <v>1.1000000000000001</v>
          </cell>
          <cell r="T35">
            <v>0.5</v>
          </cell>
          <cell r="U35" t="str">
            <v>1</v>
          </cell>
          <cell r="V35" t="str">
            <v>CH-170135</v>
          </cell>
          <cell r="W35">
            <v>-0.39</v>
          </cell>
          <cell r="X35">
            <v>1.63</v>
          </cell>
          <cell r="Y35">
            <v>5.51</v>
          </cell>
          <cell r="Z35">
            <v>2.7</v>
          </cell>
          <cell r="AA35">
            <v>-0.71</v>
          </cell>
          <cell r="AB35">
            <v>3.65</v>
          </cell>
          <cell r="AC35">
            <v>5</v>
          </cell>
          <cell r="AD35">
            <v>1.5</v>
          </cell>
          <cell r="AE35">
            <v>1.5</v>
          </cell>
          <cell r="AF35">
            <v>3</v>
          </cell>
          <cell r="AG35">
            <v>-41.91</v>
          </cell>
          <cell r="AH35">
            <v>3</v>
          </cell>
          <cell r="AI35">
            <v>3</v>
          </cell>
          <cell r="AJ35">
            <v>35.6</v>
          </cell>
          <cell r="AK35">
            <v>3.5</v>
          </cell>
          <cell r="AL35">
            <v>12.65</v>
          </cell>
          <cell r="AO35" t="str">
            <v>940 110022490100</v>
          </cell>
          <cell r="AP35" t="str">
            <v>CM00092020202607</v>
          </cell>
          <cell r="AQ35" t="str">
            <v>CM00092017170135</v>
          </cell>
        </row>
        <row r="36">
          <cell r="B36">
            <v>35</v>
          </cell>
          <cell r="C36">
            <v>12</v>
          </cell>
          <cell r="D36" t="str">
            <v>RamLmb</v>
          </cell>
          <cell r="E36" t="str">
            <v>V</v>
          </cell>
          <cell r="F36">
            <v>220616</v>
          </cell>
          <cell r="G36">
            <v>44</v>
          </cell>
          <cell r="H36">
            <v>180.09</v>
          </cell>
          <cell r="I36">
            <v>0.65</v>
          </cell>
          <cell r="J36">
            <v>9.9700000000000006</v>
          </cell>
          <cell r="K36">
            <v>15.62</v>
          </cell>
          <cell r="L36">
            <v>11.53</v>
          </cell>
          <cell r="M36">
            <v>-0.26184379001280411</v>
          </cell>
          <cell r="N36">
            <v>0.68456375838926176</v>
          </cell>
          <cell r="O36">
            <v>2017</v>
          </cell>
          <cell r="Q36">
            <v>0.21</v>
          </cell>
          <cell r="R36">
            <v>0.47</v>
          </cell>
          <cell r="S36">
            <v>-0.11</v>
          </cell>
          <cell r="T36">
            <v>1.75</v>
          </cell>
          <cell r="U36" t="str">
            <v>2</v>
          </cell>
          <cell r="V36" t="str">
            <v>CH-213381</v>
          </cell>
          <cell r="W36">
            <v>-0.44</v>
          </cell>
          <cell r="X36">
            <v>2.62</v>
          </cell>
          <cell r="Y36">
            <v>6.22</v>
          </cell>
          <cell r="Z36">
            <v>2.91</v>
          </cell>
          <cell r="AA36">
            <v>-0.86</v>
          </cell>
          <cell r="AB36">
            <v>3.08</v>
          </cell>
          <cell r="AC36">
            <v>5</v>
          </cell>
          <cell r="AD36">
            <v>5</v>
          </cell>
          <cell r="AE36">
            <v>1.5</v>
          </cell>
          <cell r="AF36">
            <v>3</v>
          </cell>
          <cell r="AG36">
            <v>-34.840000000000003</v>
          </cell>
          <cell r="AH36">
            <v>0.5</v>
          </cell>
          <cell r="AI36">
            <v>2.5</v>
          </cell>
          <cell r="AJ36">
            <v>32.700000000000003</v>
          </cell>
          <cell r="AK36">
            <v>0.60000000000000142</v>
          </cell>
          <cell r="AL36">
            <v>12.29</v>
          </cell>
          <cell r="AO36" t="str">
            <v>940 110022501216</v>
          </cell>
          <cell r="AP36" t="str">
            <v>CM00092017170374</v>
          </cell>
          <cell r="AQ36" t="str">
            <v>CM00092021213381</v>
          </cell>
        </row>
        <row r="37">
          <cell r="B37">
            <v>36</v>
          </cell>
          <cell r="C37">
            <v>12</v>
          </cell>
          <cell r="D37" t="str">
            <v>RamLmb</v>
          </cell>
          <cell r="E37" t="str">
            <v>V</v>
          </cell>
          <cell r="F37">
            <v>220520</v>
          </cell>
          <cell r="G37">
            <v>44</v>
          </cell>
          <cell r="H37">
            <v>183.96</v>
          </cell>
          <cell r="I37">
            <v>0.3</v>
          </cell>
          <cell r="J37">
            <v>8.9700000000000006</v>
          </cell>
          <cell r="K37">
            <v>15.41</v>
          </cell>
          <cell r="L37">
            <v>12.79</v>
          </cell>
          <cell r="M37">
            <v>-0.17001946787800137</v>
          </cell>
          <cell r="N37">
            <v>1.0157367668097281</v>
          </cell>
          <cell r="O37">
            <v>2017</v>
          </cell>
          <cell r="P37">
            <v>5.54</v>
          </cell>
          <cell r="Q37">
            <v>0.28999999999999998</v>
          </cell>
          <cell r="R37">
            <v>0.57999999999999996</v>
          </cell>
          <cell r="S37">
            <v>1.02</v>
          </cell>
          <cell r="T37">
            <v>2</v>
          </cell>
          <cell r="U37" t="str">
            <v>2</v>
          </cell>
          <cell r="V37" t="str">
            <v>CH-191373</v>
          </cell>
          <cell r="W37">
            <v>-0.36</v>
          </cell>
          <cell r="X37">
            <v>2.31</v>
          </cell>
          <cell r="Y37">
            <v>5.97</v>
          </cell>
          <cell r="Z37">
            <v>2.95</v>
          </cell>
          <cell r="AA37">
            <v>-0.8</v>
          </cell>
          <cell r="AB37">
            <v>4.17</v>
          </cell>
          <cell r="AC37">
            <v>1</v>
          </cell>
          <cell r="AD37">
            <v>1</v>
          </cell>
          <cell r="AE37">
            <v>1</v>
          </cell>
          <cell r="AF37">
            <v>3.5</v>
          </cell>
          <cell r="AG37">
            <v>-44.42</v>
          </cell>
          <cell r="AH37">
            <v>2.5</v>
          </cell>
          <cell r="AI37">
            <v>4</v>
          </cell>
          <cell r="AJ37">
            <v>36</v>
          </cell>
          <cell r="AK37">
            <v>3.8999999999999986</v>
          </cell>
          <cell r="AL37">
            <v>8.89</v>
          </cell>
          <cell r="AO37" t="str">
            <v>940 110022501170</v>
          </cell>
          <cell r="AP37" t="str">
            <v>CM00092017170553</v>
          </cell>
          <cell r="AQ37" t="str">
            <v>CM00092019191373</v>
          </cell>
        </row>
        <row r="38">
          <cell r="B38">
            <v>37</v>
          </cell>
          <cell r="C38">
            <v>13</v>
          </cell>
          <cell r="D38" t="str">
            <v>RamLmb</v>
          </cell>
          <cell r="E38" t="str">
            <v>V</v>
          </cell>
          <cell r="F38">
            <v>221207</v>
          </cell>
          <cell r="G38">
            <v>44</v>
          </cell>
          <cell r="H38">
            <v>181.96</v>
          </cell>
          <cell r="I38">
            <v>0.28000000000000003</v>
          </cell>
          <cell r="J38">
            <v>9.0299999999999994</v>
          </cell>
          <cell r="K38">
            <v>16.09</v>
          </cell>
          <cell r="L38">
            <v>13.18</v>
          </cell>
          <cell r="M38">
            <v>-0.18085767557489124</v>
          </cell>
          <cell r="N38">
            <v>0.6202185792349727</v>
          </cell>
          <cell r="O38">
            <v>2019</v>
          </cell>
          <cell r="P38">
            <v>5.52</v>
          </cell>
          <cell r="Q38">
            <v>0.3</v>
          </cell>
          <cell r="R38">
            <v>0.56999999999999995</v>
          </cell>
          <cell r="S38">
            <v>0.68</v>
          </cell>
          <cell r="T38">
            <v>1.6666666666666667</v>
          </cell>
          <cell r="U38" t="str">
            <v>2</v>
          </cell>
          <cell r="V38" t="str">
            <v>CH-191373</v>
          </cell>
          <cell r="W38">
            <v>0.14000000000000001</v>
          </cell>
          <cell r="X38">
            <v>1.66</v>
          </cell>
          <cell r="Y38">
            <v>5.08</v>
          </cell>
          <cell r="Z38">
            <v>3.05</v>
          </cell>
          <cell r="AA38">
            <v>-0.61</v>
          </cell>
          <cell r="AB38">
            <v>4.1399999999999997</v>
          </cell>
          <cell r="AC38">
            <v>1</v>
          </cell>
          <cell r="AD38">
            <v>1</v>
          </cell>
          <cell r="AE38">
            <v>0.5</v>
          </cell>
          <cell r="AF38">
            <v>3</v>
          </cell>
          <cell r="AG38">
            <v>-61.86</v>
          </cell>
          <cell r="AH38">
            <v>0.5</v>
          </cell>
          <cell r="AI38">
            <v>4</v>
          </cell>
          <cell r="AJ38">
            <v>27</v>
          </cell>
          <cell r="AK38">
            <v>-5.1000000000000014</v>
          </cell>
          <cell r="AL38">
            <v>0.88</v>
          </cell>
          <cell r="AO38" t="str">
            <v>940 110022499427</v>
          </cell>
          <cell r="AP38" t="str">
            <v>CM00092019191430</v>
          </cell>
          <cell r="AQ38" t="str">
            <v>CM00092019191373</v>
          </cell>
        </row>
        <row r="39">
          <cell r="B39">
            <v>38</v>
          </cell>
          <cell r="C39">
            <v>13</v>
          </cell>
          <cell r="D39" t="str">
            <v>RamLmb</v>
          </cell>
          <cell r="E39" t="str">
            <v>V</v>
          </cell>
          <cell r="F39">
            <v>220929</v>
          </cell>
          <cell r="G39">
            <v>44</v>
          </cell>
          <cell r="H39">
            <v>177.35</v>
          </cell>
          <cell r="I39">
            <v>0.57999999999999996</v>
          </cell>
          <cell r="J39">
            <v>10.93</v>
          </cell>
          <cell r="K39">
            <v>15.72</v>
          </cell>
          <cell r="L39">
            <v>11.14</v>
          </cell>
          <cell r="M39">
            <v>-0.29134860050890582</v>
          </cell>
          <cell r="N39">
            <v>0.7568208778173191</v>
          </cell>
          <cell r="O39">
            <v>2018</v>
          </cell>
          <cell r="P39">
            <v>6.23</v>
          </cell>
          <cell r="Q39">
            <v>0.28999999999999998</v>
          </cell>
          <cell r="R39">
            <v>0.53</v>
          </cell>
          <cell r="S39">
            <v>0.52</v>
          </cell>
          <cell r="T39">
            <v>1.75</v>
          </cell>
          <cell r="U39" t="str">
            <v>2</v>
          </cell>
          <cell r="V39" t="str">
            <v>CH-202722</v>
          </cell>
          <cell r="W39">
            <v>-0.89</v>
          </cell>
          <cell r="X39">
            <v>1.27</v>
          </cell>
          <cell r="Y39">
            <v>6.2</v>
          </cell>
          <cell r="Z39">
            <v>2.31</v>
          </cell>
          <cell r="AA39">
            <v>-0.85</v>
          </cell>
          <cell r="AB39">
            <v>4.91</v>
          </cell>
          <cell r="AC39">
            <v>1</v>
          </cell>
          <cell r="AD39">
            <v>1</v>
          </cell>
          <cell r="AE39">
            <v>1.5</v>
          </cell>
          <cell r="AF39">
            <v>4</v>
          </cell>
          <cell r="AG39">
            <v>17.2</v>
          </cell>
          <cell r="AH39">
            <v>0.5</v>
          </cell>
          <cell r="AI39">
            <v>4.5</v>
          </cell>
          <cell r="AJ39">
            <v>32.9</v>
          </cell>
          <cell r="AK39">
            <v>0.79999999999999716</v>
          </cell>
          <cell r="AL39">
            <v>1.79</v>
          </cell>
          <cell r="AO39" t="str">
            <v>940 110022500509</v>
          </cell>
          <cell r="AP39" t="str">
            <v>CM00092018180187</v>
          </cell>
          <cell r="AQ39" t="str">
            <v>CM00092020202722</v>
          </cell>
        </row>
        <row r="40">
          <cell r="B40">
            <v>39</v>
          </cell>
          <cell r="C40">
            <v>13</v>
          </cell>
          <cell r="D40" t="str">
            <v>RamLmb</v>
          </cell>
          <cell r="E40" t="str">
            <v>V</v>
          </cell>
          <cell r="F40">
            <v>221088</v>
          </cell>
          <cell r="G40">
            <v>43.5</v>
          </cell>
          <cell r="H40">
            <v>177.87</v>
          </cell>
          <cell r="I40">
            <v>0.78</v>
          </cell>
          <cell r="J40">
            <v>10.73</v>
          </cell>
          <cell r="K40">
            <v>16.899999999999999</v>
          </cell>
          <cell r="L40">
            <v>16.73</v>
          </cell>
          <cell r="M40">
            <v>-1.0059171597633027E-2</v>
          </cell>
          <cell r="N40">
            <v>0.84782608695652173</v>
          </cell>
          <cell r="O40">
            <v>2020</v>
          </cell>
          <cell r="P40">
            <v>5.86</v>
          </cell>
          <cell r="Q40">
            <v>0.27</v>
          </cell>
          <cell r="R40">
            <v>0.54</v>
          </cell>
          <cell r="S40">
            <v>0.81</v>
          </cell>
          <cell r="T40">
            <v>1.5</v>
          </cell>
          <cell r="U40" t="str">
            <v>2</v>
          </cell>
          <cell r="V40" t="str">
            <v>CH-210242</v>
          </cell>
          <cell r="W40">
            <v>-0.65</v>
          </cell>
          <cell r="X40">
            <v>1.87</v>
          </cell>
          <cell r="Y40">
            <v>5.64</v>
          </cell>
          <cell r="Z40">
            <v>2.85</v>
          </cell>
          <cell r="AA40">
            <v>-0.72</v>
          </cell>
          <cell r="AB40">
            <v>3.35</v>
          </cell>
          <cell r="AC40">
            <v>4.5</v>
          </cell>
          <cell r="AD40">
            <v>3</v>
          </cell>
          <cell r="AE40">
            <v>2</v>
          </cell>
          <cell r="AF40">
            <v>4</v>
          </cell>
          <cell r="AG40">
            <v>-53.03</v>
          </cell>
          <cell r="AH40">
            <v>2.5</v>
          </cell>
          <cell r="AI40">
            <v>3</v>
          </cell>
          <cell r="AJ40">
            <v>31.6</v>
          </cell>
          <cell r="AK40">
            <v>-0.5</v>
          </cell>
          <cell r="AL40">
            <v>3.49</v>
          </cell>
          <cell r="AO40" t="str">
            <v>940 110022499948</v>
          </cell>
          <cell r="AP40" t="str">
            <v>CM00092020201833</v>
          </cell>
          <cell r="AQ40" t="str">
            <v>CM00092021210242</v>
          </cell>
        </row>
        <row r="41">
          <cell r="B41">
            <v>40</v>
          </cell>
          <cell r="C41">
            <v>14</v>
          </cell>
          <cell r="D41" t="str">
            <v>RamLmb</v>
          </cell>
          <cell r="E41" t="str">
            <v>V</v>
          </cell>
          <cell r="F41">
            <v>221417</v>
          </cell>
          <cell r="G41">
            <v>43.5</v>
          </cell>
          <cell r="H41">
            <v>182.96</v>
          </cell>
          <cell r="I41">
            <v>0.69</v>
          </cell>
          <cell r="J41">
            <v>9.19</v>
          </cell>
          <cell r="K41">
            <v>15.3</v>
          </cell>
          <cell r="L41">
            <v>11.59</v>
          </cell>
          <cell r="M41">
            <v>-0.24248366013071901</v>
          </cell>
          <cell r="N41">
            <v>0.72463768115942029</v>
          </cell>
          <cell r="O41">
            <v>2019</v>
          </cell>
          <cell r="P41">
            <v>5.95</v>
          </cell>
          <cell r="Q41">
            <v>0.28000000000000003</v>
          </cell>
          <cell r="R41">
            <v>0.56999999999999995</v>
          </cell>
          <cell r="S41">
            <v>0.46</v>
          </cell>
          <cell r="T41">
            <v>2</v>
          </cell>
          <cell r="U41" t="str">
            <v>2</v>
          </cell>
          <cell r="V41" t="str">
            <v>CH-191280</v>
          </cell>
          <cell r="W41">
            <v>-7.0000000000000007E-2</v>
          </cell>
          <cell r="X41">
            <v>2.12</v>
          </cell>
          <cell r="Y41">
            <v>4.93</v>
          </cell>
          <cell r="Z41">
            <v>3.19</v>
          </cell>
          <cell r="AA41">
            <v>-0.57999999999999996</v>
          </cell>
          <cell r="AB41">
            <v>1.59</v>
          </cell>
          <cell r="AC41">
            <v>4</v>
          </cell>
          <cell r="AD41">
            <v>3.5</v>
          </cell>
          <cell r="AE41">
            <v>2.5</v>
          </cell>
          <cell r="AF41">
            <v>4</v>
          </cell>
          <cell r="AG41">
            <v>-49.61</v>
          </cell>
          <cell r="AH41">
            <v>0.5</v>
          </cell>
          <cell r="AI41">
            <v>3</v>
          </cell>
          <cell r="AJ41">
            <v>32.6</v>
          </cell>
          <cell r="AK41">
            <v>0.5</v>
          </cell>
          <cell r="AL41">
            <v>6.26</v>
          </cell>
          <cell r="AO41" t="str">
            <v>940 110022500017</v>
          </cell>
          <cell r="AP41" t="str">
            <v>CM00092019191113</v>
          </cell>
          <cell r="AQ41" t="str">
            <v>CM00092019191280</v>
          </cell>
        </row>
        <row r="42">
          <cell r="B42">
            <v>41</v>
          </cell>
          <cell r="C42">
            <v>14</v>
          </cell>
          <cell r="D42" t="str">
            <v>RamLmb</v>
          </cell>
          <cell r="E42" t="str">
            <v>V</v>
          </cell>
          <cell r="F42">
            <v>222295</v>
          </cell>
          <cell r="G42">
            <v>42.5</v>
          </cell>
          <cell r="H42">
            <v>176.79</v>
          </cell>
          <cell r="I42">
            <v>0.74</v>
          </cell>
          <cell r="J42">
            <v>8.66</v>
          </cell>
          <cell r="K42">
            <v>14.64</v>
          </cell>
          <cell r="L42">
            <v>10.99</v>
          </cell>
          <cell r="M42">
            <v>-0.24931693989071041</v>
          </cell>
          <cell r="N42">
            <v>0.47970479704797048</v>
          </cell>
          <cell r="O42">
            <v>2020</v>
          </cell>
          <cell r="Q42">
            <v>0.26</v>
          </cell>
          <cell r="R42">
            <v>0.56000000000000005</v>
          </cell>
          <cell r="S42">
            <v>0.6</v>
          </cell>
          <cell r="T42">
            <v>2</v>
          </cell>
          <cell r="U42" t="str">
            <v>2</v>
          </cell>
          <cell r="V42" t="str">
            <v>CH-211838</v>
          </cell>
          <cell r="W42">
            <v>-1.22</v>
          </cell>
          <cell r="X42">
            <v>1.68</v>
          </cell>
          <cell r="Y42">
            <v>6.27</v>
          </cell>
          <cell r="Z42">
            <v>2.58</v>
          </cell>
          <cell r="AA42">
            <v>-0.96</v>
          </cell>
          <cell r="AB42">
            <v>2.76</v>
          </cell>
          <cell r="AC42">
            <v>5</v>
          </cell>
          <cell r="AD42">
            <v>5</v>
          </cell>
          <cell r="AE42">
            <v>3</v>
          </cell>
          <cell r="AF42">
            <v>4</v>
          </cell>
          <cell r="AG42">
            <v>-20.309999999999999</v>
          </cell>
          <cell r="AH42">
            <v>3</v>
          </cell>
          <cell r="AI42">
            <v>3</v>
          </cell>
          <cell r="AJ42">
            <v>31.8</v>
          </cell>
          <cell r="AK42">
            <v>-0.30000000000000071</v>
          </cell>
          <cell r="AL42">
            <v>14.28</v>
          </cell>
          <cell r="AO42" t="str">
            <v>940 110022490145</v>
          </cell>
          <cell r="AP42" t="str">
            <v>CM00092020202201</v>
          </cell>
          <cell r="AQ42" t="str">
            <v>CM00092021211838</v>
          </cell>
        </row>
        <row r="43">
          <cell r="B43">
            <v>42</v>
          </cell>
          <cell r="C43">
            <v>14</v>
          </cell>
          <cell r="D43" t="str">
            <v>RamLmb</v>
          </cell>
          <cell r="E43" t="str">
            <v>V</v>
          </cell>
          <cell r="F43">
            <v>223807</v>
          </cell>
          <cell r="G43">
            <v>42</v>
          </cell>
          <cell r="H43">
            <v>179.59</v>
          </cell>
          <cell r="I43">
            <v>0.56999999999999995</v>
          </cell>
          <cell r="J43">
            <v>10.54</v>
          </cell>
          <cell r="K43">
            <v>15.22</v>
          </cell>
          <cell r="L43">
            <v>11.82</v>
          </cell>
          <cell r="M43">
            <v>-0.22339027595269384</v>
          </cell>
          <cell r="N43">
            <v>0.50896057347670254</v>
          </cell>
          <cell r="O43">
            <v>2020</v>
          </cell>
          <cell r="P43">
            <v>5.13</v>
          </cell>
          <cell r="Q43">
            <v>0.28999999999999998</v>
          </cell>
          <cell r="R43">
            <v>0.43</v>
          </cell>
          <cell r="S43">
            <v>0.03</v>
          </cell>
          <cell r="T43">
            <v>0.5</v>
          </cell>
          <cell r="U43" t="str">
            <v>1</v>
          </cell>
          <cell r="V43" t="str">
            <v>CH-202073</v>
          </cell>
          <cell r="W43">
            <v>-0.12</v>
          </cell>
          <cell r="X43">
            <v>2.12</v>
          </cell>
          <cell r="Y43">
            <v>6.06</v>
          </cell>
          <cell r="Z43">
            <v>2.8</v>
          </cell>
          <cell r="AA43">
            <v>-0.86</v>
          </cell>
          <cell r="AB43">
            <v>4.47</v>
          </cell>
          <cell r="AC43">
            <v>2</v>
          </cell>
          <cell r="AD43">
            <v>4</v>
          </cell>
          <cell r="AE43">
            <v>1</v>
          </cell>
          <cell r="AF43">
            <v>3</v>
          </cell>
          <cell r="AG43">
            <v>-51.29</v>
          </cell>
          <cell r="AH43">
            <v>0.5</v>
          </cell>
          <cell r="AI43">
            <v>35</v>
          </cell>
          <cell r="AJ43" t="str">
            <v>untested</v>
          </cell>
          <cell r="AK43" t="str">
            <v>untested</v>
          </cell>
          <cell r="AL43">
            <v>-8.3000000000000007</v>
          </cell>
          <cell r="AM43" t="str">
            <v>2</v>
          </cell>
          <cell r="AN43" t="str">
            <v>Carrier</v>
          </cell>
          <cell r="AO43" t="str">
            <v>940 110022486707</v>
          </cell>
          <cell r="AP43" t="str">
            <v>CM00092020201193</v>
          </cell>
          <cell r="AQ43" t="str">
            <v>CM00092020202073</v>
          </cell>
        </row>
        <row r="44">
          <cell r="B44">
            <v>43</v>
          </cell>
          <cell r="C44">
            <v>15</v>
          </cell>
          <cell r="D44" t="str">
            <v>RamLmb</v>
          </cell>
          <cell r="E44" t="str">
            <v>V</v>
          </cell>
          <cell r="F44">
            <v>220928</v>
          </cell>
          <cell r="G44">
            <v>41.5</v>
          </cell>
          <cell r="H44">
            <v>179.87</v>
          </cell>
          <cell r="I44">
            <v>0.49</v>
          </cell>
          <cell r="J44">
            <v>11.26</v>
          </cell>
          <cell r="K44">
            <v>16.079999999999998</v>
          </cell>
          <cell r="L44">
            <v>11.58</v>
          </cell>
          <cell r="M44">
            <v>-0.27985074626865664</v>
          </cell>
          <cell r="N44">
            <v>0.7568208778173191</v>
          </cell>
          <cell r="O44">
            <v>2018</v>
          </cell>
          <cell r="P44">
            <v>6.53</v>
          </cell>
          <cell r="Q44">
            <v>0.28999999999999998</v>
          </cell>
          <cell r="R44">
            <v>0.53</v>
          </cell>
          <cell r="S44">
            <v>0.52</v>
          </cell>
          <cell r="T44">
            <v>1.75</v>
          </cell>
          <cell r="U44" t="str">
            <v>2</v>
          </cell>
          <cell r="V44" t="str">
            <v>CH-202722</v>
          </cell>
          <cell r="W44">
            <v>-0.95</v>
          </cell>
          <cell r="X44">
            <v>1.41</v>
          </cell>
          <cell r="Y44">
            <v>6.5</v>
          </cell>
          <cell r="Z44">
            <v>2.41</v>
          </cell>
          <cell r="AA44">
            <v>-0.9</v>
          </cell>
          <cell r="AB44">
            <v>5.4</v>
          </cell>
          <cell r="AC44">
            <v>1</v>
          </cell>
          <cell r="AD44">
            <v>1</v>
          </cell>
          <cell r="AE44">
            <v>2</v>
          </cell>
          <cell r="AF44">
            <v>4</v>
          </cell>
          <cell r="AG44">
            <v>0.88</v>
          </cell>
          <cell r="AH44">
            <v>1</v>
          </cell>
          <cell r="AI44">
            <v>4</v>
          </cell>
          <cell r="AJ44">
            <v>35.299999999999997</v>
          </cell>
          <cell r="AK44">
            <v>3.1999999999999957</v>
          </cell>
          <cell r="AL44">
            <v>2.1800000000000002</v>
          </cell>
          <cell r="AO44" t="str">
            <v>940 110022500508</v>
          </cell>
          <cell r="AP44" t="str">
            <v>CM00092018180187</v>
          </cell>
          <cell r="AQ44" t="str">
            <v>CM00092020202722</v>
          </cell>
        </row>
        <row r="45">
          <cell r="B45">
            <v>44</v>
          </cell>
          <cell r="C45">
            <v>15</v>
          </cell>
          <cell r="D45" t="str">
            <v>RamLmb</v>
          </cell>
          <cell r="E45" t="str">
            <v>V</v>
          </cell>
          <cell r="F45">
            <v>223597</v>
          </cell>
          <cell r="G45">
            <v>41</v>
          </cell>
          <cell r="H45">
            <v>178.09</v>
          </cell>
          <cell r="I45">
            <v>0.53</v>
          </cell>
          <cell r="J45">
            <v>12.35</v>
          </cell>
          <cell r="K45">
            <v>17.329999999999998</v>
          </cell>
          <cell r="L45">
            <v>14.9</v>
          </cell>
          <cell r="M45">
            <v>-0.14021927293710318</v>
          </cell>
          <cell r="N45">
            <v>0.55014326647564471</v>
          </cell>
          <cell r="O45">
            <v>2021</v>
          </cell>
          <cell r="P45">
            <v>6.68</v>
          </cell>
          <cell r="Q45">
            <v>0.23</v>
          </cell>
          <cell r="R45">
            <v>0.43</v>
          </cell>
          <cell r="S45">
            <v>0.94</v>
          </cell>
          <cell r="T45">
            <v>2</v>
          </cell>
          <cell r="U45" t="str">
            <v>2</v>
          </cell>
          <cell r="V45" t="str">
            <v>CH-170427</v>
          </cell>
          <cell r="W45">
            <v>-0.61</v>
          </cell>
          <cell r="X45">
            <v>1.83</v>
          </cell>
          <cell r="Y45">
            <v>6.47</v>
          </cell>
          <cell r="Z45">
            <v>2.16</v>
          </cell>
          <cell r="AA45">
            <v>-0.65</v>
          </cell>
          <cell r="AB45">
            <v>5.9</v>
          </cell>
          <cell r="AC45">
            <v>4.5</v>
          </cell>
          <cell r="AD45">
            <v>4</v>
          </cell>
          <cell r="AE45">
            <v>1</v>
          </cell>
          <cell r="AF45">
            <v>3</v>
          </cell>
          <cell r="AG45">
            <v>-15.63</v>
          </cell>
          <cell r="AH45">
            <v>0.5</v>
          </cell>
          <cell r="AI45">
            <v>3</v>
          </cell>
          <cell r="AJ45" t="str">
            <v>untested</v>
          </cell>
          <cell r="AK45" t="str">
            <v>untested</v>
          </cell>
          <cell r="AL45">
            <v>5.23</v>
          </cell>
          <cell r="AO45" t="str">
            <v>940 110022487297</v>
          </cell>
          <cell r="AP45" t="str">
            <v>CM00092021210165</v>
          </cell>
          <cell r="AQ45" t="str">
            <v>CM00092017170427</v>
          </cell>
        </row>
        <row r="46">
          <cell r="B46">
            <v>45</v>
          </cell>
          <cell r="C46">
            <v>15</v>
          </cell>
          <cell r="D46" t="str">
            <v>RamLmb</v>
          </cell>
          <cell r="E46" t="str">
            <v>V</v>
          </cell>
          <cell r="F46">
            <v>221078</v>
          </cell>
          <cell r="G46">
            <v>40</v>
          </cell>
          <cell r="H46">
            <v>176.62</v>
          </cell>
          <cell r="I46">
            <v>0.27</v>
          </cell>
          <cell r="J46">
            <v>8.35</v>
          </cell>
          <cell r="K46">
            <v>13.93</v>
          </cell>
          <cell r="L46">
            <v>11.39</v>
          </cell>
          <cell r="M46">
            <v>-0.18234027279253404</v>
          </cell>
          <cell r="N46">
            <v>0.71794871794871795</v>
          </cell>
          <cell r="O46">
            <v>2020</v>
          </cell>
          <cell r="P46">
            <v>4.8899999999999997</v>
          </cell>
          <cell r="Q46">
            <v>0.28999999999999998</v>
          </cell>
          <cell r="R46">
            <v>0.5</v>
          </cell>
          <cell r="S46">
            <v>-0.74</v>
          </cell>
          <cell r="T46">
            <v>1.5</v>
          </cell>
          <cell r="U46" t="str">
            <v>2</v>
          </cell>
          <cell r="V46" t="str">
            <v>CH-210067</v>
          </cell>
          <cell r="W46">
            <v>-0.35</v>
          </cell>
          <cell r="X46">
            <v>2.9</v>
          </cell>
          <cell r="Y46">
            <v>5.94</v>
          </cell>
          <cell r="Z46">
            <v>3.19</v>
          </cell>
          <cell r="AA46">
            <v>-0.69</v>
          </cell>
          <cell r="AB46">
            <v>2.58</v>
          </cell>
          <cell r="AC46">
            <v>5</v>
          </cell>
          <cell r="AD46">
            <v>5</v>
          </cell>
          <cell r="AE46">
            <v>1.5</v>
          </cell>
          <cell r="AF46">
            <v>3.5</v>
          </cell>
          <cell r="AG46">
            <v>-33.21</v>
          </cell>
          <cell r="AH46">
            <v>0.5</v>
          </cell>
          <cell r="AI46">
            <v>3</v>
          </cell>
          <cell r="AJ46">
            <v>30.4</v>
          </cell>
          <cell r="AK46">
            <v>-1.7000000000000028</v>
          </cell>
          <cell r="AL46">
            <v>-6.52</v>
          </cell>
          <cell r="AO46" t="str">
            <v>940 110022499958</v>
          </cell>
          <cell r="AP46" t="str">
            <v>CM00092020200801</v>
          </cell>
          <cell r="AQ46" t="str">
            <v>CM00092021210067</v>
          </cell>
        </row>
        <row r="47">
          <cell r="B47">
            <v>46</v>
          </cell>
          <cell r="C47">
            <v>16</v>
          </cell>
          <cell r="D47" t="str">
            <v>RamLmb</v>
          </cell>
          <cell r="E47" t="str">
            <v>V</v>
          </cell>
          <cell r="F47">
            <v>220921</v>
          </cell>
          <cell r="G47">
            <v>38</v>
          </cell>
          <cell r="H47">
            <v>189.22</v>
          </cell>
          <cell r="I47">
            <v>0.76</v>
          </cell>
          <cell r="J47">
            <v>10.87</v>
          </cell>
          <cell r="K47">
            <v>16.41</v>
          </cell>
          <cell r="L47">
            <v>11.67</v>
          </cell>
          <cell r="M47">
            <v>-0.28884826325411334</v>
          </cell>
          <cell r="N47">
            <v>0.85</v>
          </cell>
          <cell r="O47">
            <v>2020</v>
          </cell>
          <cell r="P47">
            <v>6.1</v>
          </cell>
          <cell r="Q47">
            <v>0.3</v>
          </cell>
          <cell r="R47">
            <v>0.6</v>
          </cell>
          <cell r="S47">
            <v>0.31</v>
          </cell>
          <cell r="T47">
            <v>2.5</v>
          </cell>
          <cell r="U47" t="str">
            <v>3</v>
          </cell>
          <cell r="V47" t="str">
            <v>CH-202520</v>
          </cell>
          <cell r="W47">
            <v>-0.26</v>
          </cell>
          <cell r="X47">
            <v>2.2599999999999998</v>
          </cell>
          <cell r="Y47">
            <v>6.1</v>
          </cell>
          <cell r="Z47">
            <v>2.7</v>
          </cell>
          <cell r="AA47">
            <v>-0.83</v>
          </cell>
          <cell r="AB47">
            <v>4.66</v>
          </cell>
          <cell r="AC47">
            <v>5</v>
          </cell>
          <cell r="AD47">
            <v>2.5</v>
          </cell>
          <cell r="AE47">
            <v>2</v>
          </cell>
          <cell r="AF47">
            <v>3.5</v>
          </cell>
          <cell r="AG47">
            <v>-35.549999999999997</v>
          </cell>
          <cell r="AH47">
            <v>1.5</v>
          </cell>
          <cell r="AI47">
            <v>3</v>
          </cell>
          <cell r="AJ47">
            <v>34.6</v>
          </cell>
          <cell r="AK47">
            <v>2.5</v>
          </cell>
          <cell r="AL47">
            <v>6.14</v>
          </cell>
          <cell r="AO47" t="str">
            <v>940 110022500501</v>
          </cell>
          <cell r="AP47" t="str">
            <v>CM00092020201173</v>
          </cell>
          <cell r="AQ47" t="str">
            <v>CM00092020202520</v>
          </cell>
        </row>
        <row r="48">
          <cell r="B48">
            <v>47</v>
          </cell>
          <cell r="C48">
            <v>16</v>
          </cell>
          <cell r="D48" t="str">
            <v>RamLmb</v>
          </cell>
          <cell r="E48" t="str">
            <v>V</v>
          </cell>
          <cell r="F48">
            <v>220662</v>
          </cell>
          <cell r="G48">
            <v>55.5</v>
          </cell>
          <cell r="H48">
            <v>173.84</v>
          </cell>
          <cell r="I48">
            <v>0.8</v>
          </cell>
          <cell r="J48">
            <v>12.1</v>
          </cell>
          <cell r="K48">
            <v>17.97</v>
          </cell>
          <cell r="L48">
            <v>16.59</v>
          </cell>
          <cell r="M48">
            <v>-7.6794657762938173E-2</v>
          </cell>
          <cell r="N48">
            <v>0.89048991354466855</v>
          </cell>
          <cell r="O48">
            <v>2020</v>
          </cell>
          <cell r="Q48">
            <v>0.21</v>
          </cell>
          <cell r="R48">
            <v>0.33</v>
          </cell>
          <cell r="S48">
            <v>0.86</v>
          </cell>
          <cell r="T48">
            <v>1.5</v>
          </cell>
          <cell r="U48" t="str">
            <v>2</v>
          </cell>
          <cell r="V48" t="str">
            <v>CH-200602</v>
          </cell>
          <cell r="W48">
            <v>-1.21</v>
          </cell>
          <cell r="X48">
            <v>1.31</v>
          </cell>
          <cell r="Y48">
            <v>6.63</v>
          </cell>
          <cell r="Z48">
            <v>2.37</v>
          </cell>
          <cell r="AA48">
            <v>-0.61</v>
          </cell>
          <cell r="AB48">
            <v>4.3099999999999996</v>
          </cell>
          <cell r="AC48">
            <v>5</v>
          </cell>
          <cell r="AD48">
            <v>5</v>
          </cell>
          <cell r="AE48">
            <v>2</v>
          </cell>
          <cell r="AF48">
            <v>3</v>
          </cell>
          <cell r="AG48">
            <v>-57.07</v>
          </cell>
          <cell r="AH48">
            <v>1</v>
          </cell>
          <cell r="AI48">
            <v>3.5</v>
          </cell>
          <cell r="AJ48">
            <v>34.9</v>
          </cell>
          <cell r="AK48">
            <v>2.7999999999999972</v>
          </cell>
          <cell r="AL48">
            <v>6.17</v>
          </cell>
          <cell r="AO48" t="str">
            <v>940 110022500362</v>
          </cell>
          <cell r="AP48" t="str">
            <v>CM00092020200408</v>
          </cell>
          <cell r="AQ48" t="str">
            <v>CM00092020200602</v>
          </cell>
        </row>
        <row r="49">
          <cell r="B49">
            <v>48</v>
          </cell>
          <cell r="C49">
            <v>16</v>
          </cell>
          <cell r="D49" t="str">
            <v>RamLmb</v>
          </cell>
          <cell r="E49" t="str">
            <v>V</v>
          </cell>
          <cell r="F49">
            <v>220031</v>
          </cell>
          <cell r="G49">
            <v>54.5</v>
          </cell>
          <cell r="H49">
            <v>170.47</v>
          </cell>
          <cell r="I49">
            <v>0.5</v>
          </cell>
          <cell r="J49">
            <v>7.73</v>
          </cell>
          <cell r="K49">
            <v>14.18</v>
          </cell>
          <cell r="L49">
            <v>13.11</v>
          </cell>
          <cell r="M49">
            <v>-7.5458392101551502E-2</v>
          </cell>
          <cell r="N49" t="str">
            <v>ET</v>
          </cell>
          <cell r="O49">
            <v>2018</v>
          </cell>
          <cell r="P49">
            <v>4.55</v>
          </cell>
          <cell r="Q49">
            <v>0.21</v>
          </cell>
          <cell r="R49">
            <v>0.49</v>
          </cell>
          <cell r="S49">
            <v>-0.06</v>
          </cell>
          <cell r="T49" t="str">
            <v>ET</v>
          </cell>
          <cell r="U49" t="str">
            <v>2</v>
          </cell>
          <cell r="V49" t="str">
            <v>C0-206718</v>
          </cell>
          <cell r="W49">
            <v>1E-3</v>
          </cell>
          <cell r="X49">
            <v>2.64</v>
          </cell>
          <cell r="Y49">
            <v>5.63</v>
          </cell>
          <cell r="Z49">
            <v>3.08</v>
          </cell>
          <cell r="AA49">
            <v>-0.98</v>
          </cell>
          <cell r="AB49">
            <v>4.3</v>
          </cell>
          <cell r="AC49">
            <v>3</v>
          </cell>
          <cell r="AD49">
            <v>2</v>
          </cell>
          <cell r="AE49">
            <v>1.5</v>
          </cell>
          <cell r="AF49">
            <v>3</v>
          </cell>
          <cell r="AG49">
            <v>-63.44</v>
          </cell>
          <cell r="AH49">
            <v>3</v>
          </cell>
          <cell r="AI49">
            <v>3.5</v>
          </cell>
          <cell r="AJ49">
            <v>31.6</v>
          </cell>
          <cell r="AK49">
            <v>-0.5</v>
          </cell>
          <cell r="AL49">
            <v>-5.42</v>
          </cell>
          <cell r="AM49" t="str">
            <v>2</v>
          </cell>
          <cell r="AN49" t="str">
            <v>Clear</v>
          </cell>
          <cell r="AO49" t="str">
            <v>940 110022356141</v>
          </cell>
          <cell r="AP49" t="str">
            <v>CM00092018181224</v>
          </cell>
          <cell r="AQ49" t="str">
            <v>1500992020206718</v>
          </cell>
        </row>
        <row r="50">
          <cell r="B50">
            <v>49</v>
          </cell>
          <cell r="C50">
            <v>17</v>
          </cell>
          <cell r="D50" t="str">
            <v>RamLmb</v>
          </cell>
          <cell r="E50" t="str">
            <v>V</v>
          </cell>
          <cell r="F50">
            <v>220433</v>
          </cell>
          <cell r="G50">
            <v>53</v>
          </cell>
          <cell r="H50">
            <v>168.78</v>
          </cell>
          <cell r="I50">
            <v>0.5</v>
          </cell>
          <cell r="J50">
            <v>10.19</v>
          </cell>
          <cell r="K50">
            <v>15.3</v>
          </cell>
          <cell r="L50">
            <v>14.75</v>
          </cell>
          <cell r="M50">
            <v>-3.5947712418300699E-2</v>
          </cell>
          <cell r="N50">
            <v>0.7807017543859649</v>
          </cell>
          <cell r="O50">
            <v>2017</v>
          </cell>
          <cell r="P50">
            <v>5.03</v>
          </cell>
          <cell r="Q50">
            <v>0.21</v>
          </cell>
          <cell r="R50">
            <v>0.45</v>
          </cell>
          <cell r="S50">
            <v>1.37</v>
          </cell>
          <cell r="T50">
            <v>2.4</v>
          </cell>
          <cell r="U50" t="str">
            <v>3</v>
          </cell>
          <cell r="V50" t="str">
            <v>CH-210337</v>
          </cell>
          <cell r="W50">
            <v>-0.02</v>
          </cell>
          <cell r="X50">
            <v>1.33</v>
          </cell>
          <cell r="Y50">
            <v>4.62</v>
          </cell>
          <cell r="Z50">
            <v>2.14</v>
          </cell>
          <cell r="AA50">
            <v>-0.4</v>
          </cell>
          <cell r="AB50">
            <v>5.18</v>
          </cell>
          <cell r="AC50">
            <v>4</v>
          </cell>
          <cell r="AD50">
            <v>3.5</v>
          </cell>
          <cell r="AE50">
            <v>2</v>
          </cell>
          <cell r="AF50">
            <v>3</v>
          </cell>
          <cell r="AG50">
            <v>-49.02</v>
          </cell>
          <cell r="AH50">
            <v>2</v>
          </cell>
          <cell r="AI50">
            <v>3.5</v>
          </cell>
          <cell r="AJ50">
            <v>32.1</v>
          </cell>
          <cell r="AK50">
            <v>0</v>
          </cell>
          <cell r="AL50">
            <v>4.9800000000000004</v>
          </cell>
          <cell r="AO50" t="str">
            <v>940 110022500993</v>
          </cell>
          <cell r="AP50" t="str">
            <v>CM00092017171308</v>
          </cell>
          <cell r="AQ50" t="str">
            <v>CM00092021210337</v>
          </cell>
        </row>
        <row r="51">
          <cell r="B51">
            <v>50</v>
          </cell>
          <cell r="C51">
            <v>17</v>
          </cell>
          <cell r="D51" t="str">
            <v>RamLmb</v>
          </cell>
          <cell r="E51" t="str">
            <v>V</v>
          </cell>
          <cell r="F51">
            <v>220795</v>
          </cell>
          <cell r="G51">
            <v>52.5</v>
          </cell>
          <cell r="H51">
            <v>171.03</v>
          </cell>
          <cell r="I51">
            <v>0.44</v>
          </cell>
          <cell r="J51">
            <v>9.36</v>
          </cell>
          <cell r="K51">
            <v>15.44</v>
          </cell>
          <cell r="L51">
            <v>13.75</v>
          </cell>
          <cell r="M51">
            <v>-0.10945595854922277</v>
          </cell>
          <cell r="N51">
            <v>0.94364699627857518</v>
          </cell>
          <cell r="O51">
            <v>2014</v>
          </cell>
          <cell r="P51">
            <v>5.08</v>
          </cell>
          <cell r="Q51">
            <v>0.16</v>
          </cell>
          <cell r="R51">
            <v>0.42</v>
          </cell>
          <cell r="S51">
            <v>2.02</v>
          </cell>
          <cell r="T51">
            <v>1.5714285714285714</v>
          </cell>
          <cell r="U51" t="str">
            <v>2</v>
          </cell>
          <cell r="V51" t="str">
            <v>CH-191373</v>
          </cell>
          <cell r="W51">
            <v>-0.42</v>
          </cell>
          <cell r="X51">
            <v>1.88</v>
          </cell>
          <cell r="Y51">
            <v>6.15</v>
          </cell>
          <cell r="Z51">
            <v>2.8</v>
          </cell>
          <cell r="AA51">
            <v>-0.8</v>
          </cell>
          <cell r="AB51">
            <v>5.62</v>
          </cell>
          <cell r="AC51">
            <v>5</v>
          </cell>
          <cell r="AD51">
            <v>3.5</v>
          </cell>
          <cell r="AE51">
            <v>1</v>
          </cell>
          <cell r="AF51">
            <v>3</v>
          </cell>
          <cell r="AG51">
            <v>-57.9</v>
          </cell>
          <cell r="AH51">
            <v>3.5</v>
          </cell>
          <cell r="AI51">
            <v>3</v>
          </cell>
          <cell r="AJ51">
            <v>30</v>
          </cell>
          <cell r="AK51">
            <v>-2.1000000000000014</v>
          </cell>
          <cell r="AL51">
            <v>-3.82</v>
          </cell>
          <cell r="AM51" t="str">
            <v>2</v>
          </cell>
          <cell r="AN51" t="str">
            <v>Clear</v>
          </cell>
          <cell r="AO51" t="str">
            <v>940 110022499835</v>
          </cell>
          <cell r="AP51" t="str">
            <v>CM00092014140617</v>
          </cell>
          <cell r="AQ51" t="str">
            <v>CM00092019191373</v>
          </cell>
        </row>
        <row r="52">
          <cell r="B52">
            <v>51</v>
          </cell>
          <cell r="C52">
            <v>17</v>
          </cell>
          <cell r="D52" t="str">
            <v>RamLmb</v>
          </cell>
          <cell r="E52" t="str">
            <v>V</v>
          </cell>
          <cell r="F52">
            <v>220112</v>
          </cell>
          <cell r="G52">
            <v>52</v>
          </cell>
          <cell r="H52">
            <v>168.76</v>
          </cell>
          <cell r="I52">
            <v>0.34</v>
          </cell>
          <cell r="J52">
            <v>8.43</v>
          </cell>
          <cell r="K52">
            <v>14.36</v>
          </cell>
          <cell r="L52">
            <v>13.32</v>
          </cell>
          <cell r="M52">
            <v>-7.2423398328690755E-2</v>
          </cell>
          <cell r="N52" t="str">
            <v>ET</v>
          </cell>
          <cell r="O52">
            <v>2020</v>
          </cell>
          <cell r="P52">
            <v>5.85</v>
          </cell>
          <cell r="Q52">
            <v>0.23</v>
          </cell>
          <cell r="R52">
            <v>0.47</v>
          </cell>
          <cell r="S52">
            <v>-0.59</v>
          </cell>
          <cell r="T52" t="str">
            <v>ET</v>
          </cell>
          <cell r="U52" t="str">
            <v>2</v>
          </cell>
          <cell r="V52" t="str">
            <v>C0-206718</v>
          </cell>
          <cell r="W52">
            <v>-0.6</v>
          </cell>
          <cell r="X52">
            <v>2.25</v>
          </cell>
          <cell r="Y52">
            <v>5.34</v>
          </cell>
          <cell r="Z52">
            <v>2.36</v>
          </cell>
          <cell r="AA52">
            <v>-0.84</v>
          </cell>
          <cell r="AB52">
            <v>3.97</v>
          </cell>
          <cell r="AC52">
            <v>1.5</v>
          </cell>
          <cell r="AD52">
            <v>1</v>
          </cell>
          <cell r="AE52">
            <v>1.5</v>
          </cell>
          <cell r="AF52">
            <v>3</v>
          </cell>
          <cell r="AG52">
            <v>-47.15</v>
          </cell>
          <cell r="AH52">
            <v>0.5</v>
          </cell>
          <cell r="AI52">
            <v>3</v>
          </cell>
          <cell r="AJ52">
            <v>39.6</v>
          </cell>
          <cell r="AK52">
            <v>7.5</v>
          </cell>
          <cell r="AL52">
            <v>6.08</v>
          </cell>
          <cell r="AM52" t="str">
            <v>2</v>
          </cell>
          <cell r="AN52" t="str">
            <v>Not tested</v>
          </cell>
          <cell r="AO52" t="str">
            <v>940 110022501072</v>
          </cell>
          <cell r="AP52" t="str">
            <v>CM00092020201364</v>
          </cell>
          <cell r="AQ52" t="str">
            <v>1500992020206718</v>
          </cell>
        </row>
        <row r="53">
          <cell r="B53">
            <v>52</v>
          </cell>
          <cell r="C53">
            <v>18</v>
          </cell>
          <cell r="D53" t="str">
            <v>RamLmb</v>
          </cell>
          <cell r="E53" t="str">
            <v>V</v>
          </cell>
          <cell r="F53">
            <v>221512</v>
          </cell>
          <cell r="G53">
            <v>51</v>
          </cell>
          <cell r="H53">
            <v>168.33</v>
          </cell>
          <cell r="I53">
            <v>0.65</v>
          </cell>
          <cell r="J53">
            <v>8.7899999999999991</v>
          </cell>
          <cell r="K53">
            <v>14.9</v>
          </cell>
          <cell r="L53">
            <v>12.81</v>
          </cell>
          <cell r="M53">
            <v>-0.1402684563758389</v>
          </cell>
          <cell r="N53">
            <v>0.77108433734939763</v>
          </cell>
          <cell r="O53">
            <v>2012</v>
          </cell>
          <cell r="P53">
            <v>4.78</v>
          </cell>
          <cell r="Q53">
            <v>0.25</v>
          </cell>
          <cell r="R53">
            <v>0.34</v>
          </cell>
          <cell r="S53">
            <v>0.76</v>
          </cell>
          <cell r="T53">
            <v>2</v>
          </cell>
          <cell r="U53" t="str">
            <v>2</v>
          </cell>
          <cell r="V53" t="str">
            <v>CH-150909</v>
          </cell>
          <cell r="W53">
            <v>-1.02</v>
          </cell>
          <cell r="X53">
            <v>1.19</v>
          </cell>
          <cell r="Y53">
            <v>5.63</v>
          </cell>
          <cell r="Z53">
            <v>2.34</v>
          </cell>
          <cell r="AA53">
            <v>-0.59</v>
          </cell>
          <cell r="AB53">
            <v>2.08</v>
          </cell>
          <cell r="AC53">
            <v>5</v>
          </cell>
          <cell r="AD53">
            <v>3</v>
          </cell>
          <cell r="AE53">
            <v>1.5</v>
          </cell>
          <cell r="AF53">
            <v>3.5</v>
          </cell>
          <cell r="AG53">
            <v>-48.89</v>
          </cell>
          <cell r="AH53">
            <v>3</v>
          </cell>
          <cell r="AI53">
            <v>3</v>
          </cell>
          <cell r="AJ53">
            <v>29.8</v>
          </cell>
          <cell r="AK53">
            <v>-2.3000000000000007</v>
          </cell>
          <cell r="AL53">
            <v>1.4</v>
          </cell>
          <cell r="AO53" t="str">
            <v>940 110022499512</v>
          </cell>
          <cell r="AP53" t="str">
            <v>CM00092012120215</v>
          </cell>
          <cell r="AQ53" t="str">
            <v>CM00092015150909</v>
          </cell>
        </row>
        <row r="54">
          <cell r="B54">
            <v>53</v>
          </cell>
          <cell r="C54">
            <v>18</v>
          </cell>
          <cell r="D54" t="str">
            <v>RamLmb</v>
          </cell>
          <cell r="E54" t="str">
            <v>V</v>
          </cell>
          <cell r="F54">
            <v>220080</v>
          </cell>
          <cell r="G54">
            <v>51</v>
          </cell>
          <cell r="H54">
            <v>168.76</v>
          </cell>
          <cell r="I54">
            <v>0.4</v>
          </cell>
          <cell r="J54">
            <v>7.24</v>
          </cell>
          <cell r="K54">
            <v>13.28</v>
          </cell>
          <cell r="L54">
            <v>12.1</v>
          </cell>
          <cell r="M54">
            <v>-8.8855421686746969E-2</v>
          </cell>
          <cell r="N54" t="str">
            <v>ET</v>
          </cell>
          <cell r="O54">
            <v>2018</v>
          </cell>
          <cell r="P54">
            <v>4.32</v>
          </cell>
          <cell r="Q54">
            <v>0.22</v>
          </cell>
          <cell r="R54">
            <v>0.5</v>
          </cell>
          <cell r="S54">
            <v>0.13</v>
          </cell>
          <cell r="T54" t="str">
            <v>ET</v>
          </cell>
          <cell r="U54" t="str">
            <v>2</v>
          </cell>
          <cell r="V54" t="str">
            <v>C0-206718</v>
          </cell>
          <cell r="W54">
            <v>0.16</v>
          </cell>
          <cell r="X54">
            <v>2.62</v>
          </cell>
          <cell r="Y54">
            <v>5.16</v>
          </cell>
          <cell r="Z54">
            <v>3</v>
          </cell>
          <cell r="AA54">
            <v>-0.83</v>
          </cell>
          <cell r="AB54">
            <v>3.94</v>
          </cell>
          <cell r="AC54">
            <v>3.5</v>
          </cell>
          <cell r="AD54">
            <v>2.5</v>
          </cell>
          <cell r="AE54">
            <v>1.5</v>
          </cell>
          <cell r="AF54">
            <v>4.5</v>
          </cell>
          <cell r="AG54">
            <v>-42.51</v>
          </cell>
          <cell r="AH54">
            <v>2</v>
          </cell>
          <cell r="AI54">
            <v>2.5</v>
          </cell>
          <cell r="AJ54">
            <v>30.5</v>
          </cell>
          <cell r="AK54">
            <v>-1.6000000000000014</v>
          </cell>
          <cell r="AL54">
            <v>-2.27</v>
          </cell>
          <cell r="AM54" t="str">
            <v>2</v>
          </cell>
          <cell r="AN54" t="str">
            <v>Clear</v>
          </cell>
          <cell r="AO54" t="str">
            <v>940 110022356190</v>
          </cell>
          <cell r="AP54" t="str">
            <v>CM00092018181224</v>
          </cell>
          <cell r="AQ54" t="str">
            <v>1500992020206718</v>
          </cell>
        </row>
        <row r="55">
          <cell r="B55">
            <v>54</v>
          </cell>
          <cell r="C55">
            <v>18</v>
          </cell>
          <cell r="D55" t="str">
            <v>RamLmb</v>
          </cell>
          <cell r="E55" t="str">
            <v>V</v>
          </cell>
          <cell r="F55">
            <v>220473</v>
          </cell>
          <cell r="G55">
            <v>50</v>
          </cell>
          <cell r="H55">
            <v>173.69</v>
          </cell>
          <cell r="I55">
            <v>0.53</v>
          </cell>
          <cell r="J55">
            <v>10.69</v>
          </cell>
          <cell r="K55">
            <v>15.37</v>
          </cell>
          <cell r="L55">
            <v>11.74</v>
          </cell>
          <cell r="M55">
            <v>-0.23617436564736494</v>
          </cell>
          <cell r="N55">
            <v>0.90375586854460099</v>
          </cell>
          <cell r="O55">
            <v>2018</v>
          </cell>
          <cell r="P55">
            <v>5.72</v>
          </cell>
          <cell r="Q55">
            <v>0.24</v>
          </cell>
          <cell r="R55">
            <v>0.5</v>
          </cell>
          <cell r="S55">
            <v>0.72</v>
          </cell>
          <cell r="T55">
            <v>2</v>
          </cell>
          <cell r="U55" t="str">
            <v>2</v>
          </cell>
          <cell r="V55" t="str">
            <v>CH-210337</v>
          </cell>
          <cell r="W55">
            <v>-0.16</v>
          </cell>
          <cell r="X55">
            <v>1.69</v>
          </cell>
          <cell r="Y55">
            <v>5.78</v>
          </cell>
          <cell r="Z55">
            <v>2.08</v>
          </cell>
          <cell r="AA55">
            <v>-0.75</v>
          </cell>
          <cell r="AB55">
            <v>6.43</v>
          </cell>
          <cell r="AC55">
            <v>4.5</v>
          </cell>
          <cell r="AD55">
            <v>4</v>
          </cell>
          <cell r="AE55">
            <v>1</v>
          </cell>
          <cell r="AF55">
            <v>3</v>
          </cell>
          <cell r="AG55">
            <v>17.25</v>
          </cell>
          <cell r="AH55">
            <v>2.5</v>
          </cell>
          <cell r="AI55">
            <v>4</v>
          </cell>
          <cell r="AJ55">
            <v>31.2</v>
          </cell>
          <cell r="AK55">
            <v>-0.90000000000000213</v>
          </cell>
          <cell r="AL55">
            <v>-1.52</v>
          </cell>
          <cell r="AO55" t="str">
            <v>940 110022501203</v>
          </cell>
          <cell r="AP55" t="str">
            <v>CM00092018181302</v>
          </cell>
          <cell r="AQ55" t="str">
            <v>CM00092021210337</v>
          </cell>
        </row>
        <row r="56">
          <cell r="B56">
            <v>55</v>
          </cell>
          <cell r="C56">
            <v>19</v>
          </cell>
          <cell r="D56" t="str">
            <v>RamLmb</v>
          </cell>
          <cell r="E56" t="str">
            <v>V</v>
          </cell>
          <cell r="F56">
            <v>220856</v>
          </cell>
          <cell r="G56">
            <v>48.5</v>
          </cell>
          <cell r="H56">
            <v>171.38</v>
          </cell>
          <cell r="I56">
            <v>0.61</v>
          </cell>
          <cell r="J56">
            <v>10.51</v>
          </cell>
          <cell r="K56">
            <v>15.43</v>
          </cell>
          <cell r="L56">
            <v>13.77</v>
          </cell>
          <cell r="M56">
            <v>-0.10758263123784836</v>
          </cell>
          <cell r="N56">
            <v>1.4338235294117647</v>
          </cell>
          <cell r="O56">
            <v>2019</v>
          </cell>
          <cell r="P56">
            <v>5.35</v>
          </cell>
          <cell r="Q56">
            <v>0.23</v>
          </cell>
          <cell r="R56">
            <v>0.44</v>
          </cell>
          <cell r="S56">
            <v>1.02</v>
          </cell>
          <cell r="T56">
            <v>2</v>
          </cell>
          <cell r="U56" t="str">
            <v>2</v>
          </cell>
          <cell r="V56" t="str">
            <v>CH-210337</v>
          </cell>
          <cell r="W56">
            <v>1E-3</v>
          </cell>
          <cell r="X56">
            <v>1.99</v>
          </cell>
          <cell r="Y56">
            <v>5.61</v>
          </cell>
          <cell r="Z56">
            <v>2.2400000000000002</v>
          </cell>
          <cell r="AA56">
            <v>-0.8</v>
          </cell>
          <cell r="AB56">
            <v>4.72</v>
          </cell>
          <cell r="AC56">
            <v>3.5</v>
          </cell>
          <cell r="AD56">
            <v>2.5</v>
          </cell>
          <cell r="AE56">
            <v>1</v>
          </cell>
          <cell r="AF56">
            <v>3.5</v>
          </cell>
          <cell r="AG56">
            <v>6.36</v>
          </cell>
          <cell r="AH56">
            <v>0.5</v>
          </cell>
          <cell r="AI56">
            <v>3.5</v>
          </cell>
          <cell r="AJ56">
            <v>32.799999999999997</v>
          </cell>
          <cell r="AK56">
            <v>0.69999999999999574</v>
          </cell>
          <cell r="AL56">
            <v>-3.56</v>
          </cell>
          <cell r="AO56" t="str">
            <v>940 110022499376</v>
          </cell>
          <cell r="AP56" t="str">
            <v>CM00092019190130</v>
          </cell>
          <cell r="AQ56" t="str">
            <v>CM00092021210337</v>
          </cell>
        </row>
        <row r="57">
          <cell r="B57">
            <v>56</v>
          </cell>
          <cell r="C57">
            <v>19</v>
          </cell>
          <cell r="D57" t="str">
            <v>RamLmb</v>
          </cell>
          <cell r="E57" t="str">
            <v>V</v>
          </cell>
          <cell r="F57">
            <v>221115</v>
          </cell>
          <cell r="G57">
            <v>48.5</v>
          </cell>
          <cell r="H57">
            <v>163.1</v>
          </cell>
          <cell r="I57">
            <v>0.42</v>
          </cell>
          <cell r="J57">
            <v>9.56</v>
          </cell>
          <cell r="K57">
            <v>15.03</v>
          </cell>
          <cell r="L57">
            <v>17.54</v>
          </cell>
          <cell r="M57">
            <v>0.16699933466400532</v>
          </cell>
          <cell r="N57">
            <v>0.91720779220779214</v>
          </cell>
          <cell r="O57">
            <v>2016</v>
          </cell>
          <cell r="P57">
            <v>4.92</v>
          </cell>
          <cell r="Q57">
            <v>0.17</v>
          </cell>
          <cell r="R57">
            <v>0.39</v>
          </cell>
          <cell r="S57">
            <v>1.08</v>
          </cell>
          <cell r="T57">
            <v>1.5</v>
          </cell>
          <cell r="U57" t="str">
            <v>2</v>
          </cell>
          <cell r="V57" t="str">
            <v>C0-206718</v>
          </cell>
          <cell r="W57">
            <v>-0.27</v>
          </cell>
          <cell r="X57">
            <v>2.5099999999999998</v>
          </cell>
          <cell r="Y57">
            <v>5.5</v>
          </cell>
          <cell r="Z57">
            <v>2.87</v>
          </cell>
          <cell r="AA57">
            <v>-0.71</v>
          </cell>
          <cell r="AB57">
            <v>3.46</v>
          </cell>
          <cell r="AC57">
            <v>1</v>
          </cell>
          <cell r="AD57">
            <v>1</v>
          </cell>
          <cell r="AE57">
            <v>2</v>
          </cell>
          <cell r="AF57">
            <v>3</v>
          </cell>
          <cell r="AG57">
            <v>-55.58</v>
          </cell>
          <cell r="AH57">
            <v>1.5</v>
          </cell>
          <cell r="AI57">
            <v>3</v>
          </cell>
          <cell r="AJ57">
            <v>32.200000000000003</v>
          </cell>
          <cell r="AK57">
            <v>0.10000000000000142</v>
          </cell>
          <cell r="AL57">
            <v>-5.24</v>
          </cell>
          <cell r="AO57" t="str">
            <v>940 110022499915</v>
          </cell>
          <cell r="AP57" t="str">
            <v>CM00092016161366</v>
          </cell>
          <cell r="AQ57" t="str">
            <v>1500992020206718</v>
          </cell>
        </row>
        <row r="58">
          <cell r="B58">
            <v>57</v>
          </cell>
          <cell r="C58">
            <v>19</v>
          </cell>
          <cell r="D58" t="str">
            <v>RamLmb</v>
          </cell>
          <cell r="E58" t="str">
            <v>V</v>
          </cell>
          <cell r="F58">
            <v>220305</v>
          </cell>
          <cell r="G58">
            <v>47</v>
          </cell>
          <cell r="H58">
            <v>164.99</v>
          </cell>
          <cell r="I58">
            <v>0.34</v>
          </cell>
          <cell r="J58">
            <v>9.16</v>
          </cell>
          <cell r="K58">
            <v>13.12</v>
          </cell>
          <cell r="L58">
            <v>12.4</v>
          </cell>
          <cell r="M58">
            <v>-5.4878048780487722E-2</v>
          </cell>
          <cell r="N58">
            <v>0.57647058823529407</v>
          </cell>
          <cell r="O58">
            <v>2018</v>
          </cell>
          <cell r="P58">
            <v>4.96</v>
          </cell>
          <cell r="Q58">
            <v>0.28000000000000003</v>
          </cell>
          <cell r="R58">
            <v>0.53</v>
          </cell>
          <cell r="S58">
            <v>0.24</v>
          </cell>
          <cell r="T58">
            <v>2</v>
          </cell>
          <cell r="U58" t="str">
            <v>2</v>
          </cell>
          <cell r="V58" t="str">
            <v>CH-210242</v>
          </cell>
          <cell r="W58">
            <v>-0.54</v>
          </cell>
          <cell r="X58">
            <v>1.72</v>
          </cell>
          <cell r="Y58">
            <v>5.46</v>
          </cell>
          <cell r="Z58">
            <v>2.0299999999999998</v>
          </cell>
          <cell r="AA58">
            <v>-0.6</v>
          </cell>
          <cell r="AB58">
            <v>5.47</v>
          </cell>
          <cell r="AC58">
            <v>5</v>
          </cell>
          <cell r="AD58">
            <v>2</v>
          </cell>
          <cell r="AE58">
            <v>2</v>
          </cell>
          <cell r="AF58">
            <v>2.5</v>
          </cell>
          <cell r="AG58">
            <v>10.88</v>
          </cell>
          <cell r="AH58">
            <v>3.5</v>
          </cell>
          <cell r="AI58">
            <v>3</v>
          </cell>
          <cell r="AJ58">
            <v>32.200000000000003</v>
          </cell>
          <cell r="AK58">
            <v>0.10000000000000142</v>
          </cell>
          <cell r="AL58">
            <v>-2.61</v>
          </cell>
          <cell r="AO58" t="str">
            <v>940 110022500925</v>
          </cell>
          <cell r="AP58" t="str">
            <v>CM00092018180557</v>
          </cell>
          <cell r="AQ58" t="str">
            <v>CM00092021210242</v>
          </cell>
        </row>
        <row r="59">
          <cell r="B59">
            <v>58</v>
          </cell>
          <cell r="C59">
            <v>20</v>
          </cell>
          <cell r="D59" t="str">
            <v>RamLmb</v>
          </cell>
          <cell r="E59" t="str">
            <v>V</v>
          </cell>
          <cell r="F59">
            <v>220736</v>
          </cell>
          <cell r="G59">
            <v>46.5</v>
          </cell>
          <cell r="H59">
            <v>168.5</v>
          </cell>
          <cell r="I59">
            <v>0.22</v>
          </cell>
          <cell r="J59">
            <v>7.87</v>
          </cell>
          <cell r="K59">
            <v>13.34</v>
          </cell>
          <cell r="L59">
            <v>12.62</v>
          </cell>
          <cell r="M59">
            <v>-5.3973013493253424E-2</v>
          </cell>
          <cell r="N59">
            <v>0.73285714285714287</v>
          </cell>
          <cell r="O59">
            <v>2019</v>
          </cell>
          <cell r="P59">
            <v>6.06</v>
          </cell>
          <cell r="Q59">
            <v>0.27</v>
          </cell>
          <cell r="R59">
            <v>0.52</v>
          </cell>
          <cell r="S59">
            <v>-0.6</v>
          </cell>
          <cell r="T59">
            <v>2</v>
          </cell>
          <cell r="U59" t="str">
            <v>2</v>
          </cell>
          <cell r="V59" t="str">
            <v>CH-180887</v>
          </cell>
          <cell r="W59">
            <v>0.41</v>
          </cell>
          <cell r="X59">
            <v>2.11</v>
          </cell>
          <cell r="Y59">
            <v>3.46</v>
          </cell>
          <cell r="Z59">
            <v>2.37</v>
          </cell>
          <cell r="AA59">
            <v>-0.01</v>
          </cell>
          <cell r="AB59">
            <v>0.73</v>
          </cell>
          <cell r="AC59">
            <v>5</v>
          </cell>
          <cell r="AD59">
            <v>5</v>
          </cell>
          <cell r="AE59">
            <v>1</v>
          </cell>
          <cell r="AF59">
            <v>3.5</v>
          </cell>
          <cell r="AG59">
            <v>-50.79</v>
          </cell>
          <cell r="AH59">
            <v>3</v>
          </cell>
          <cell r="AI59">
            <v>3</v>
          </cell>
          <cell r="AJ59">
            <v>33.299999999999997</v>
          </cell>
          <cell r="AK59">
            <v>1.1999999999999957</v>
          </cell>
          <cell r="AL59">
            <v>4.55</v>
          </cell>
          <cell r="AM59" t="str">
            <v>2</v>
          </cell>
          <cell r="AN59" t="str">
            <v>Clear</v>
          </cell>
          <cell r="AO59" t="str">
            <v>940 110022499896</v>
          </cell>
          <cell r="AP59" t="str">
            <v>CM00092019190066</v>
          </cell>
          <cell r="AQ59" t="str">
            <v>CM00092018180887</v>
          </cell>
        </row>
        <row r="60">
          <cell r="B60">
            <v>59</v>
          </cell>
          <cell r="C60">
            <v>20</v>
          </cell>
          <cell r="D60" t="str">
            <v>RamLmb</v>
          </cell>
          <cell r="E60" t="str">
            <v>V</v>
          </cell>
          <cell r="F60">
            <v>220113</v>
          </cell>
          <cell r="G60">
            <v>45.5</v>
          </cell>
          <cell r="H60">
            <v>168.47</v>
          </cell>
          <cell r="I60">
            <v>0.39</v>
          </cell>
          <cell r="J60">
            <v>8.1199999999999992</v>
          </cell>
          <cell r="K60">
            <v>14.3</v>
          </cell>
          <cell r="L60">
            <v>14.6</v>
          </cell>
          <cell r="M60">
            <v>2.0979020979020904E-2</v>
          </cell>
          <cell r="N60" t="str">
            <v>ET</v>
          </cell>
          <cell r="O60">
            <v>2020</v>
          </cell>
          <cell r="P60">
            <v>4.9800000000000004</v>
          </cell>
          <cell r="Q60">
            <v>0.18</v>
          </cell>
          <cell r="R60">
            <v>0.38</v>
          </cell>
          <cell r="S60">
            <v>0.35</v>
          </cell>
          <cell r="T60" t="str">
            <v>ET</v>
          </cell>
          <cell r="U60" t="str">
            <v>2</v>
          </cell>
          <cell r="V60" t="str">
            <v>C0-206718</v>
          </cell>
          <cell r="W60">
            <v>-0.15</v>
          </cell>
          <cell r="X60">
            <v>3.13</v>
          </cell>
          <cell r="Y60">
            <v>5.51</v>
          </cell>
          <cell r="Z60">
            <v>3.19</v>
          </cell>
          <cell r="AA60">
            <v>-0.89</v>
          </cell>
          <cell r="AB60">
            <v>3.91</v>
          </cell>
          <cell r="AC60">
            <v>5</v>
          </cell>
          <cell r="AD60">
            <v>4.5</v>
          </cell>
          <cell r="AE60">
            <v>1.5</v>
          </cell>
          <cell r="AF60">
            <v>3</v>
          </cell>
          <cell r="AG60">
            <v>-52.24</v>
          </cell>
          <cell r="AH60">
            <v>1</v>
          </cell>
          <cell r="AI60">
            <v>3</v>
          </cell>
          <cell r="AJ60">
            <v>36.1</v>
          </cell>
          <cell r="AK60">
            <v>4</v>
          </cell>
          <cell r="AL60">
            <v>4.8499999999999996</v>
          </cell>
          <cell r="AM60" t="str">
            <v>2</v>
          </cell>
          <cell r="AN60" t="str">
            <v>Carrier</v>
          </cell>
          <cell r="AO60" t="str">
            <v>940 110022501073</v>
          </cell>
          <cell r="AP60" t="str">
            <v>CM00092020201364</v>
          </cell>
          <cell r="AQ60" t="str">
            <v>1500992020206718</v>
          </cell>
        </row>
        <row r="61">
          <cell r="B61">
            <v>60</v>
          </cell>
          <cell r="C61">
            <v>20</v>
          </cell>
          <cell r="D61" t="str">
            <v>RamLmb</v>
          </cell>
          <cell r="E61" t="str">
            <v>V</v>
          </cell>
          <cell r="F61">
            <v>220728</v>
          </cell>
          <cell r="G61">
            <v>44</v>
          </cell>
          <cell r="H61">
            <v>169.31</v>
          </cell>
          <cell r="I61">
            <v>0.4</v>
          </cell>
          <cell r="J61">
            <v>8.7799999999999994</v>
          </cell>
          <cell r="K61">
            <v>14.41</v>
          </cell>
          <cell r="L61">
            <v>14.89</v>
          </cell>
          <cell r="M61">
            <v>3.3310201249132573E-2</v>
          </cell>
          <cell r="N61">
            <v>0.83620689655172409</v>
          </cell>
          <cell r="O61">
            <v>2020</v>
          </cell>
          <cell r="P61">
            <v>4.9400000000000004</v>
          </cell>
          <cell r="Q61">
            <v>0.21</v>
          </cell>
          <cell r="R61">
            <v>0.44</v>
          </cell>
          <cell r="S61">
            <v>0.27</v>
          </cell>
          <cell r="T61">
            <v>1.5</v>
          </cell>
          <cell r="U61" t="str">
            <v>2</v>
          </cell>
          <cell r="V61" t="str">
            <v>C0-206718</v>
          </cell>
          <cell r="W61">
            <v>-0.21</v>
          </cell>
          <cell r="X61">
            <v>2.64</v>
          </cell>
          <cell r="Y61">
            <v>5.36</v>
          </cell>
          <cell r="Z61">
            <v>2.9</v>
          </cell>
          <cell r="AA61">
            <v>-0.77</v>
          </cell>
          <cell r="AB61">
            <v>3.68</v>
          </cell>
          <cell r="AC61">
            <v>1</v>
          </cell>
          <cell r="AD61">
            <v>1</v>
          </cell>
          <cell r="AE61">
            <v>2.5</v>
          </cell>
          <cell r="AF61">
            <v>3</v>
          </cell>
          <cell r="AG61">
            <v>-76.400000000000006</v>
          </cell>
          <cell r="AH61">
            <v>2</v>
          </cell>
          <cell r="AI61">
            <v>3</v>
          </cell>
          <cell r="AJ61">
            <v>34</v>
          </cell>
          <cell r="AK61">
            <v>1.8999999999999986</v>
          </cell>
          <cell r="AL61">
            <v>-6.77</v>
          </cell>
          <cell r="AO61" t="str">
            <v>940 110022499908</v>
          </cell>
          <cell r="AP61" t="str">
            <v>CM00092020200477</v>
          </cell>
          <cell r="AQ61" t="str">
            <v>1500992020206718</v>
          </cell>
        </row>
        <row r="62">
          <cell r="B62">
            <v>61</v>
          </cell>
          <cell r="C62">
            <v>21</v>
          </cell>
          <cell r="D62" t="str">
            <v>RamLmb</v>
          </cell>
          <cell r="E62" t="str">
            <v>V</v>
          </cell>
          <cell r="F62">
            <v>224129</v>
          </cell>
          <cell r="G62">
            <v>44</v>
          </cell>
          <cell r="H62">
            <v>156.38999999999999</v>
          </cell>
          <cell r="I62">
            <v>0.57999999999999996</v>
          </cell>
          <cell r="J62">
            <v>10.210000000000001</v>
          </cell>
          <cell r="K62">
            <v>13.51</v>
          </cell>
          <cell r="L62">
            <v>12.34</v>
          </cell>
          <cell r="M62">
            <v>-8.6602516654330122E-2</v>
          </cell>
          <cell r="Q62">
            <v>0.21</v>
          </cell>
          <cell r="R62">
            <v>0.23</v>
          </cell>
          <cell r="S62">
            <v>0.17</v>
          </cell>
          <cell r="U62" t="str">
            <v>2</v>
          </cell>
          <cell r="V62" t="str">
            <v>CH-202949</v>
          </cell>
          <cell r="W62">
            <v>-0.85</v>
          </cell>
          <cell r="X62">
            <v>0.59</v>
          </cell>
          <cell r="Y62">
            <v>4.99</v>
          </cell>
          <cell r="Z62">
            <v>1.5</v>
          </cell>
          <cell r="AA62">
            <v>-0.38</v>
          </cell>
          <cell r="AB62">
            <v>4.37</v>
          </cell>
          <cell r="AC62">
            <v>1</v>
          </cell>
          <cell r="AD62">
            <v>1</v>
          </cell>
          <cell r="AE62">
            <v>2</v>
          </cell>
          <cell r="AF62">
            <v>4</v>
          </cell>
          <cell r="AI62">
            <v>35</v>
          </cell>
          <cell r="AJ62" t="str">
            <v>untested</v>
          </cell>
          <cell r="AK62" t="str">
            <v>untested</v>
          </cell>
          <cell r="AL62">
            <v>8.34</v>
          </cell>
          <cell r="AM62" t="str">
            <v>2</v>
          </cell>
          <cell r="AO62" t="str">
            <v>940 110022486559</v>
          </cell>
          <cell r="AP62" t="str">
            <v>? DAM  *</v>
          </cell>
          <cell r="AQ62" t="str">
            <v>CM00092020202949</v>
          </cell>
        </row>
        <row r="63">
          <cell r="B63">
            <v>62</v>
          </cell>
          <cell r="C63">
            <v>21</v>
          </cell>
          <cell r="D63" t="str">
            <v>RamLmb</v>
          </cell>
          <cell r="E63" t="str">
            <v>V</v>
          </cell>
          <cell r="F63">
            <v>222712</v>
          </cell>
          <cell r="G63">
            <v>43.5</v>
          </cell>
          <cell r="H63">
            <v>171.78</v>
          </cell>
          <cell r="I63">
            <v>0.7</v>
          </cell>
          <cell r="J63">
            <v>9.42</v>
          </cell>
          <cell r="K63">
            <v>15.27</v>
          </cell>
          <cell r="L63">
            <v>12.86</v>
          </cell>
          <cell r="M63">
            <v>-0.1578258022265881</v>
          </cell>
          <cell r="N63">
            <v>0.60948081264108356</v>
          </cell>
          <cell r="O63">
            <v>2020</v>
          </cell>
          <cell r="P63">
            <v>4.88</v>
          </cell>
          <cell r="Q63">
            <v>0.18</v>
          </cell>
          <cell r="R63">
            <v>0.41</v>
          </cell>
          <cell r="S63">
            <v>1.17</v>
          </cell>
          <cell r="T63">
            <v>2</v>
          </cell>
          <cell r="U63" t="str">
            <v>2</v>
          </cell>
          <cell r="V63" t="str">
            <v>CH-210337</v>
          </cell>
          <cell r="W63">
            <v>0.53</v>
          </cell>
          <cell r="X63">
            <v>1.9</v>
          </cell>
          <cell r="Y63">
            <v>4.78</v>
          </cell>
          <cell r="Z63">
            <v>2.4500000000000002</v>
          </cell>
          <cell r="AA63">
            <v>-0.64</v>
          </cell>
          <cell r="AB63">
            <v>4.34</v>
          </cell>
          <cell r="AC63">
            <v>5</v>
          </cell>
          <cell r="AD63">
            <v>3</v>
          </cell>
          <cell r="AE63">
            <v>2</v>
          </cell>
          <cell r="AF63">
            <v>3</v>
          </cell>
          <cell r="AG63">
            <v>-56.4</v>
          </cell>
          <cell r="AH63">
            <v>3</v>
          </cell>
          <cell r="AI63">
            <v>3.5</v>
          </cell>
          <cell r="AJ63">
            <v>34.200000000000003</v>
          </cell>
          <cell r="AK63">
            <v>2.1000000000000014</v>
          </cell>
          <cell r="AL63">
            <v>-0.63</v>
          </cell>
          <cell r="AO63" t="str">
            <v>940 110022487862</v>
          </cell>
          <cell r="AP63" t="str">
            <v>CM00092020201357</v>
          </cell>
          <cell r="AQ63" t="str">
            <v>CM00092021210337</v>
          </cell>
        </row>
        <row r="64">
          <cell r="B64">
            <v>63</v>
          </cell>
          <cell r="C64">
            <v>21</v>
          </cell>
          <cell r="D64" t="str">
            <v>RamLmb</v>
          </cell>
          <cell r="E64" t="str">
            <v>V</v>
          </cell>
          <cell r="F64">
            <v>221992</v>
          </cell>
          <cell r="G64">
            <v>42</v>
          </cell>
          <cell r="H64">
            <v>172.88</v>
          </cell>
          <cell r="I64">
            <v>0.39</v>
          </cell>
          <cell r="J64">
            <v>8.9700000000000006</v>
          </cell>
          <cell r="K64">
            <v>15.14</v>
          </cell>
          <cell r="L64">
            <v>13.1</v>
          </cell>
          <cell r="M64">
            <v>-0.13474240422721273</v>
          </cell>
          <cell r="N64">
            <v>0.66253101736972697</v>
          </cell>
          <cell r="O64">
            <v>2020</v>
          </cell>
          <cell r="P64">
            <v>5.61</v>
          </cell>
          <cell r="Q64">
            <v>0.17</v>
          </cell>
          <cell r="R64">
            <v>0.43</v>
          </cell>
          <cell r="S64">
            <v>0.78</v>
          </cell>
          <cell r="T64">
            <v>2</v>
          </cell>
          <cell r="U64" t="str">
            <v>2</v>
          </cell>
          <cell r="V64" t="str">
            <v>C0-206718</v>
          </cell>
          <cell r="W64">
            <v>-0.16</v>
          </cell>
          <cell r="X64">
            <v>2.62</v>
          </cell>
          <cell r="Y64">
            <v>5.5</v>
          </cell>
          <cell r="Z64">
            <v>3.11</v>
          </cell>
          <cell r="AA64">
            <v>-0.81</v>
          </cell>
          <cell r="AB64">
            <v>3.47</v>
          </cell>
          <cell r="AC64">
            <v>4</v>
          </cell>
          <cell r="AD64">
            <v>4.5</v>
          </cell>
          <cell r="AE64">
            <v>1.5</v>
          </cell>
          <cell r="AF64">
            <v>3</v>
          </cell>
          <cell r="AG64">
            <v>-45.57</v>
          </cell>
          <cell r="AH64">
            <v>2.5</v>
          </cell>
          <cell r="AI64">
            <v>3</v>
          </cell>
          <cell r="AJ64">
            <v>33.1</v>
          </cell>
          <cell r="AK64">
            <v>1</v>
          </cell>
          <cell r="AL64">
            <v>2.02</v>
          </cell>
          <cell r="AO64" t="str">
            <v>940 110022489952</v>
          </cell>
          <cell r="AP64" t="str">
            <v>CM00092020200126</v>
          </cell>
          <cell r="AQ64" t="str">
            <v>1500992020206718</v>
          </cell>
        </row>
        <row r="65">
          <cell r="B65">
            <v>64</v>
          </cell>
          <cell r="C65">
            <v>22</v>
          </cell>
          <cell r="D65" t="str">
            <v>RamLmb</v>
          </cell>
          <cell r="E65" t="str">
            <v>V</v>
          </cell>
          <cell r="F65">
            <v>221586</v>
          </cell>
          <cell r="G65">
            <v>40.5</v>
          </cell>
          <cell r="H65">
            <v>171.33</v>
          </cell>
          <cell r="I65">
            <v>0.55000000000000004</v>
          </cell>
          <cell r="J65">
            <v>8.77</v>
          </cell>
          <cell r="K65">
            <v>14.66</v>
          </cell>
          <cell r="L65">
            <v>14.3</v>
          </cell>
          <cell r="M65">
            <v>-2.4556616643929021E-2</v>
          </cell>
          <cell r="N65">
            <v>0.64845605700712583</v>
          </cell>
          <cell r="O65">
            <v>2020</v>
          </cell>
          <cell r="P65">
            <v>6.18</v>
          </cell>
          <cell r="Q65">
            <v>0.28000000000000003</v>
          </cell>
          <cell r="R65">
            <v>0.54</v>
          </cell>
          <cell r="S65">
            <v>0.27</v>
          </cell>
          <cell r="T65">
            <v>1.5</v>
          </cell>
          <cell r="U65" t="str">
            <v>2</v>
          </cell>
          <cell r="V65" t="str">
            <v>CH-180887</v>
          </cell>
          <cell r="W65">
            <v>0.19</v>
          </cell>
          <cell r="X65">
            <v>1.7</v>
          </cell>
          <cell r="Y65">
            <v>3.78</v>
          </cell>
          <cell r="Z65">
            <v>2.15</v>
          </cell>
          <cell r="AA65">
            <v>-0.21</v>
          </cell>
          <cell r="AB65">
            <v>1.51</v>
          </cell>
          <cell r="AC65">
            <v>4.5</v>
          </cell>
          <cell r="AD65">
            <v>5</v>
          </cell>
          <cell r="AE65">
            <v>1.5</v>
          </cell>
          <cell r="AF65">
            <v>2</v>
          </cell>
          <cell r="AG65">
            <v>-27.51</v>
          </cell>
          <cell r="AH65">
            <v>0.5</v>
          </cell>
          <cell r="AI65">
            <v>4</v>
          </cell>
          <cell r="AJ65">
            <v>34.200000000000003</v>
          </cell>
          <cell r="AK65">
            <v>2.1000000000000014</v>
          </cell>
          <cell r="AL65">
            <v>12.89</v>
          </cell>
          <cell r="AO65" t="str">
            <v>940 110022499646</v>
          </cell>
          <cell r="AP65" t="str">
            <v>CM00092020201088</v>
          </cell>
          <cell r="AQ65" t="str">
            <v>CM00092018180887</v>
          </cell>
        </row>
        <row r="66">
          <cell r="B66">
            <v>65</v>
          </cell>
          <cell r="C66">
            <v>22</v>
          </cell>
          <cell r="D66" t="str">
            <v>RamLmb</v>
          </cell>
          <cell r="E66" t="str">
            <v>V</v>
          </cell>
          <cell r="F66">
            <v>221120</v>
          </cell>
          <cell r="G66">
            <v>39.5</v>
          </cell>
          <cell r="H66">
            <v>166.22</v>
          </cell>
          <cell r="I66">
            <v>0.78</v>
          </cell>
          <cell r="J66">
            <v>9.57</v>
          </cell>
          <cell r="K66">
            <v>14.1</v>
          </cell>
          <cell r="L66">
            <v>12.56</v>
          </cell>
          <cell r="M66">
            <v>-0.1092198581560283</v>
          </cell>
          <cell r="N66">
            <v>0.77720207253886009</v>
          </cell>
          <cell r="O66">
            <v>2014</v>
          </cell>
          <cell r="P66">
            <v>5.0599999999999996</v>
          </cell>
          <cell r="Q66">
            <v>0.25</v>
          </cell>
          <cell r="R66">
            <v>0.41</v>
          </cell>
          <cell r="S66">
            <v>-0.88</v>
          </cell>
          <cell r="T66">
            <v>1.5714285714285714</v>
          </cell>
          <cell r="U66" t="str">
            <v>2</v>
          </cell>
          <cell r="V66" t="str">
            <v>CH-190123</v>
          </cell>
          <cell r="W66">
            <v>-0.73</v>
          </cell>
          <cell r="X66">
            <v>1.99</v>
          </cell>
          <cell r="Y66">
            <v>5.61</v>
          </cell>
          <cell r="Z66">
            <v>2.23</v>
          </cell>
          <cell r="AA66">
            <v>-0.85</v>
          </cell>
          <cell r="AB66">
            <v>3.25</v>
          </cell>
          <cell r="AC66">
            <v>4</v>
          </cell>
          <cell r="AD66">
            <v>5</v>
          </cell>
          <cell r="AE66">
            <v>1.5</v>
          </cell>
          <cell r="AF66">
            <v>2.5</v>
          </cell>
          <cell r="AG66">
            <v>-16.62</v>
          </cell>
          <cell r="AH66">
            <v>4</v>
          </cell>
          <cell r="AI66">
            <v>35</v>
          </cell>
          <cell r="AJ66" t="str">
            <v>untested</v>
          </cell>
          <cell r="AK66" t="str">
            <v>untested</v>
          </cell>
          <cell r="AL66">
            <v>-1.86</v>
          </cell>
          <cell r="AO66" t="str">
            <v>940 110022499920</v>
          </cell>
          <cell r="AP66" t="str">
            <v>CM00092014140685</v>
          </cell>
          <cell r="AQ66" t="str">
            <v>CM00092019190123</v>
          </cell>
        </row>
        <row r="67">
          <cell r="B67">
            <v>66</v>
          </cell>
          <cell r="C67">
            <v>22</v>
          </cell>
          <cell r="D67" t="str">
            <v>RamLmb</v>
          </cell>
          <cell r="E67" t="str">
            <v>V</v>
          </cell>
          <cell r="F67">
            <v>220136</v>
          </cell>
          <cell r="G67">
            <v>53.5</v>
          </cell>
          <cell r="H67">
            <v>174.58</v>
          </cell>
          <cell r="I67">
            <v>0.41</v>
          </cell>
          <cell r="J67">
            <v>8.26</v>
          </cell>
          <cell r="K67">
            <v>13.93</v>
          </cell>
          <cell r="L67">
            <v>13.85</v>
          </cell>
          <cell r="M67">
            <v>-5.7430007178750951E-3</v>
          </cell>
          <cell r="N67" t="str">
            <v>ET</v>
          </cell>
          <cell r="O67">
            <v>2020</v>
          </cell>
          <cell r="P67">
            <v>5.48</v>
          </cell>
          <cell r="Q67">
            <v>0.24</v>
          </cell>
          <cell r="R67">
            <v>0.41</v>
          </cell>
          <cell r="S67">
            <v>0.44</v>
          </cell>
          <cell r="T67" t="str">
            <v>ET</v>
          </cell>
          <cell r="U67" t="str">
            <v>1</v>
          </cell>
          <cell r="V67" t="str">
            <v>C0-206718</v>
          </cell>
          <cell r="W67">
            <v>-0.16</v>
          </cell>
          <cell r="X67">
            <v>3.4</v>
          </cell>
          <cell r="Y67">
            <v>5.41</v>
          </cell>
          <cell r="Z67">
            <v>3.01</v>
          </cell>
          <cell r="AA67">
            <v>-0.89</v>
          </cell>
          <cell r="AB67">
            <v>3.28</v>
          </cell>
          <cell r="AC67">
            <v>5</v>
          </cell>
          <cell r="AD67">
            <v>4.5</v>
          </cell>
          <cell r="AE67">
            <v>1</v>
          </cell>
          <cell r="AF67">
            <v>1.5</v>
          </cell>
          <cell r="AG67">
            <v>-39.15</v>
          </cell>
          <cell r="AI67">
            <v>3</v>
          </cell>
          <cell r="AJ67">
            <v>39.4</v>
          </cell>
          <cell r="AK67">
            <v>7.2999999999999972</v>
          </cell>
          <cell r="AL67">
            <v>6.94</v>
          </cell>
          <cell r="AM67" t="str">
            <v>2</v>
          </cell>
          <cell r="AN67" t="str">
            <v>Carrier</v>
          </cell>
          <cell r="AO67" t="str">
            <v>940 110022356136</v>
          </cell>
          <cell r="AP67" t="str">
            <v>CM00092020201364</v>
          </cell>
          <cell r="AQ67" t="str">
            <v>1500992020206718</v>
          </cell>
        </row>
        <row r="68">
          <cell r="B68">
            <v>67</v>
          </cell>
          <cell r="C68">
            <v>23</v>
          </cell>
          <cell r="D68" t="str">
            <v>RamLmb</v>
          </cell>
          <cell r="E68" t="str">
            <v>V</v>
          </cell>
          <cell r="F68">
            <v>220574</v>
          </cell>
          <cell r="G68">
            <v>52.5</v>
          </cell>
          <cell r="H68">
            <v>188.09</v>
          </cell>
          <cell r="I68">
            <v>0.67</v>
          </cell>
          <cell r="J68">
            <v>11.11</v>
          </cell>
          <cell r="K68">
            <v>16.48</v>
          </cell>
          <cell r="L68">
            <v>13.5</v>
          </cell>
          <cell r="M68">
            <v>-0.18082524271844663</v>
          </cell>
          <cell r="N68">
            <v>1.0040485829959513</v>
          </cell>
          <cell r="O68">
            <v>2020</v>
          </cell>
          <cell r="P68">
            <v>6.76</v>
          </cell>
          <cell r="Q68">
            <v>0.33</v>
          </cell>
          <cell r="R68">
            <v>0.59</v>
          </cell>
          <cell r="S68">
            <v>0.9</v>
          </cell>
          <cell r="T68">
            <v>2</v>
          </cell>
          <cell r="U68" t="str">
            <v>2</v>
          </cell>
          <cell r="V68" t="str">
            <v>CH-202520</v>
          </cell>
          <cell r="W68">
            <v>-0.35</v>
          </cell>
          <cell r="X68">
            <v>2.1</v>
          </cell>
          <cell r="Y68">
            <v>5.86</v>
          </cell>
          <cell r="Z68">
            <v>2.54</v>
          </cell>
          <cell r="AA68">
            <v>-0.81</v>
          </cell>
          <cell r="AB68">
            <v>5.23</v>
          </cell>
          <cell r="AC68">
            <v>1.5</v>
          </cell>
          <cell r="AD68">
            <v>2.5</v>
          </cell>
          <cell r="AE68">
            <v>2</v>
          </cell>
          <cell r="AF68">
            <v>3</v>
          </cell>
          <cell r="AG68">
            <v>-28.7</v>
          </cell>
          <cell r="AH68">
            <v>0.5</v>
          </cell>
          <cell r="AI68">
            <v>2.5</v>
          </cell>
          <cell r="AJ68">
            <v>33.4</v>
          </cell>
          <cell r="AK68">
            <v>1.2999999999999972</v>
          </cell>
          <cell r="AL68">
            <v>9.07</v>
          </cell>
          <cell r="AO68" t="str">
            <v>940 110022501254</v>
          </cell>
          <cell r="AP68" t="str">
            <v>CM00092020201442</v>
          </cell>
          <cell r="AQ68" t="str">
            <v>CM00092020202520</v>
          </cell>
        </row>
        <row r="69">
          <cell r="B69">
            <v>68</v>
          </cell>
          <cell r="C69">
            <v>23</v>
          </cell>
          <cell r="D69" t="str">
            <v>RamLmb</v>
          </cell>
          <cell r="E69" t="str">
            <v>V</v>
          </cell>
          <cell r="F69">
            <v>220159</v>
          </cell>
          <cell r="G69">
            <v>52</v>
          </cell>
          <cell r="H69">
            <v>185.82</v>
          </cell>
          <cell r="I69">
            <v>0.86</v>
          </cell>
          <cell r="J69">
            <v>11.7</v>
          </cell>
          <cell r="K69">
            <v>17.63</v>
          </cell>
          <cell r="L69">
            <v>13.57</v>
          </cell>
          <cell r="M69">
            <v>-0.23028927963698237</v>
          </cell>
          <cell r="N69" t="str">
            <v>ET</v>
          </cell>
          <cell r="O69">
            <v>2020</v>
          </cell>
          <cell r="P69">
            <v>5.43</v>
          </cell>
          <cell r="Q69">
            <v>0.24</v>
          </cell>
          <cell r="R69">
            <v>0.49</v>
          </cell>
          <cell r="S69">
            <v>1.54</v>
          </cell>
          <cell r="T69" t="str">
            <v>ET</v>
          </cell>
          <cell r="U69" t="str">
            <v>1</v>
          </cell>
          <cell r="V69" t="str">
            <v>CH-210242</v>
          </cell>
          <cell r="W69">
            <v>-1.26</v>
          </cell>
          <cell r="X69">
            <v>1.8</v>
          </cell>
          <cell r="Y69">
            <v>7</v>
          </cell>
          <cell r="Z69">
            <v>2.71</v>
          </cell>
          <cell r="AA69">
            <v>-0.77</v>
          </cell>
          <cell r="AB69">
            <v>4.4800000000000004</v>
          </cell>
          <cell r="AC69">
            <v>5</v>
          </cell>
          <cell r="AD69">
            <v>2</v>
          </cell>
          <cell r="AE69">
            <v>1</v>
          </cell>
          <cell r="AF69">
            <v>3</v>
          </cell>
          <cell r="AG69">
            <v>-38.19</v>
          </cell>
          <cell r="AH69">
            <v>1</v>
          </cell>
          <cell r="AI69">
            <v>4</v>
          </cell>
          <cell r="AJ69" t="str">
            <v>untested</v>
          </cell>
          <cell r="AK69" t="str">
            <v>untested</v>
          </cell>
          <cell r="AL69">
            <v>8.52</v>
          </cell>
          <cell r="AM69" t="str">
            <v>2</v>
          </cell>
          <cell r="AN69" t="str">
            <v>Carrier</v>
          </cell>
          <cell r="AO69" t="str">
            <v>940 110022356119</v>
          </cell>
          <cell r="AP69" t="str">
            <v>CM00092020201054</v>
          </cell>
          <cell r="AQ69" t="str">
            <v>CM00092021210242</v>
          </cell>
        </row>
        <row r="70">
          <cell r="B70">
            <v>69</v>
          </cell>
          <cell r="C70">
            <v>23</v>
          </cell>
          <cell r="D70" t="str">
            <v>RamLmb</v>
          </cell>
          <cell r="E70" t="str">
            <v>V</v>
          </cell>
          <cell r="F70">
            <v>220225</v>
          </cell>
          <cell r="G70">
            <v>50.5</v>
          </cell>
          <cell r="H70">
            <v>175.69</v>
          </cell>
          <cell r="I70">
            <v>0.4</v>
          </cell>
          <cell r="J70">
            <v>11.28</v>
          </cell>
          <cell r="K70">
            <v>15.66</v>
          </cell>
          <cell r="L70">
            <v>12.99</v>
          </cell>
          <cell r="M70">
            <v>-0.17049808429118773</v>
          </cell>
          <cell r="N70">
            <v>0.93321917808219179</v>
          </cell>
          <cell r="O70">
            <v>2016</v>
          </cell>
          <cell r="P70">
            <v>5.56</v>
          </cell>
          <cell r="Q70">
            <v>0.27</v>
          </cell>
          <cell r="R70">
            <v>0.48</v>
          </cell>
          <cell r="S70">
            <v>0.12</v>
          </cell>
          <cell r="T70">
            <v>2.1666666666666665</v>
          </cell>
          <cell r="U70" t="str">
            <v>2</v>
          </cell>
          <cell r="V70" t="str">
            <v>CH-202722</v>
          </cell>
          <cell r="W70">
            <v>-0.21</v>
          </cell>
          <cell r="X70">
            <v>1.8</v>
          </cell>
          <cell r="Y70">
            <v>5.98</v>
          </cell>
          <cell r="Z70">
            <v>2.62</v>
          </cell>
          <cell r="AA70">
            <v>-0.88</v>
          </cell>
          <cell r="AB70">
            <v>5.39</v>
          </cell>
          <cell r="AC70">
            <v>5</v>
          </cell>
          <cell r="AD70">
            <v>3.5</v>
          </cell>
          <cell r="AE70">
            <v>1.5</v>
          </cell>
          <cell r="AF70">
            <v>3</v>
          </cell>
          <cell r="AG70">
            <v>-10.76</v>
          </cell>
          <cell r="AH70">
            <v>2</v>
          </cell>
          <cell r="AI70">
            <v>45</v>
          </cell>
          <cell r="AJ70" t="str">
            <v>untested</v>
          </cell>
          <cell r="AK70" t="str">
            <v>untested</v>
          </cell>
          <cell r="AL70">
            <v>3.67</v>
          </cell>
          <cell r="AO70" t="str">
            <v>940 110022500855</v>
          </cell>
          <cell r="AP70" t="str">
            <v>CM00092016160835</v>
          </cell>
          <cell r="AQ70" t="str">
            <v>CM00092020202722</v>
          </cell>
        </row>
        <row r="71">
          <cell r="B71">
            <v>70</v>
          </cell>
          <cell r="C71">
            <v>24</v>
          </cell>
          <cell r="D71" t="str">
            <v>RamLmb</v>
          </cell>
          <cell r="E71" t="str">
            <v>V</v>
          </cell>
          <cell r="F71">
            <v>222043</v>
          </cell>
          <cell r="G71">
            <v>49</v>
          </cell>
          <cell r="H71">
            <v>182.23</v>
          </cell>
          <cell r="I71">
            <v>1.02</v>
          </cell>
          <cell r="J71">
            <v>12.68</v>
          </cell>
          <cell r="K71">
            <v>18.46</v>
          </cell>
          <cell r="L71">
            <v>17.12</v>
          </cell>
          <cell r="M71">
            <v>-7.2589382448537368E-2</v>
          </cell>
          <cell r="N71">
            <v>0.92307692307692313</v>
          </cell>
          <cell r="O71">
            <v>2020</v>
          </cell>
          <cell r="P71">
            <v>5.99</v>
          </cell>
          <cell r="Q71">
            <v>0.26</v>
          </cell>
          <cell r="R71">
            <v>0.47</v>
          </cell>
          <cell r="S71">
            <v>0.15</v>
          </cell>
          <cell r="T71">
            <v>1.5</v>
          </cell>
          <cell r="U71" t="str">
            <v>2</v>
          </cell>
          <cell r="V71" t="str">
            <v>CH-190123</v>
          </cell>
          <cell r="W71">
            <v>-0.91</v>
          </cell>
          <cell r="X71">
            <v>2.33</v>
          </cell>
          <cell r="Y71">
            <v>7.27</v>
          </cell>
          <cell r="Z71">
            <v>2.79</v>
          </cell>
          <cell r="AA71">
            <v>-1.07</v>
          </cell>
          <cell r="AB71">
            <v>5.92</v>
          </cell>
          <cell r="AC71">
            <v>4</v>
          </cell>
          <cell r="AD71">
            <v>3</v>
          </cell>
          <cell r="AE71">
            <v>2</v>
          </cell>
          <cell r="AF71">
            <v>1</v>
          </cell>
          <cell r="AG71">
            <v>-36.17</v>
          </cell>
          <cell r="AH71">
            <v>1.5</v>
          </cell>
          <cell r="AI71">
            <v>2.5</v>
          </cell>
          <cell r="AJ71">
            <v>32.9</v>
          </cell>
          <cell r="AK71">
            <v>0.79999999999999716</v>
          </cell>
          <cell r="AL71">
            <v>-0.21</v>
          </cell>
          <cell r="AO71" t="str">
            <v>940 110022500623</v>
          </cell>
          <cell r="AP71" t="str">
            <v>CM00092020201711</v>
          </cell>
          <cell r="AQ71" t="str">
            <v>CM00092019190123</v>
          </cell>
        </row>
        <row r="72">
          <cell r="B72">
            <v>71</v>
          </cell>
          <cell r="C72">
            <v>24</v>
          </cell>
          <cell r="D72" t="str">
            <v>RamLmb</v>
          </cell>
          <cell r="E72" t="str">
            <v>V</v>
          </cell>
          <cell r="F72">
            <v>222563</v>
          </cell>
          <cell r="G72">
            <v>48</v>
          </cell>
          <cell r="H72">
            <v>187.55</v>
          </cell>
          <cell r="I72">
            <v>0.6</v>
          </cell>
          <cell r="J72">
            <v>11.28</v>
          </cell>
          <cell r="K72">
            <v>17.78</v>
          </cell>
          <cell r="L72">
            <v>15.12</v>
          </cell>
          <cell r="M72">
            <v>-0.14960629921259852</v>
          </cell>
          <cell r="N72">
            <v>0.97</v>
          </cell>
          <cell r="O72">
            <v>2018</v>
          </cell>
          <cell r="P72">
            <v>7.49</v>
          </cell>
          <cell r="Q72">
            <v>0.34</v>
          </cell>
          <cell r="R72">
            <v>0.66</v>
          </cell>
          <cell r="S72">
            <v>-0.19</v>
          </cell>
          <cell r="T72">
            <v>2.25</v>
          </cell>
          <cell r="U72" t="str">
            <v>3</v>
          </cell>
          <cell r="V72" t="str">
            <v>CH-170188</v>
          </cell>
          <cell r="W72">
            <v>-0.35</v>
          </cell>
          <cell r="X72">
            <v>1.68</v>
          </cell>
          <cell r="Y72">
            <v>5.54</v>
          </cell>
          <cell r="Z72">
            <v>2.59</v>
          </cell>
          <cell r="AA72">
            <v>-0.7</v>
          </cell>
          <cell r="AB72">
            <v>4.1500000000000004</v>
          </cell>
          <cell r="AC72">
            <v>5</v>
          </cell>
          <cell r="AD72">
            <v>5</v>
          </cell>
          <cell r="AE72">
            <v>2</v>
          </cell>
          <cell r="AF72">
            <v>3.5</v>
          </cell>
          <cell r="AG72">
            <v>-42.83</v>
          </cell>
          <cell r="AH72">
            <v>0.5</v>
          </cell>
          <cell r="AI72">
            <v>2</v>
          </cell>
          <cell r="AJ72">
            <v>30.7</v>
          </cell>
          <cell r="AK72">
            <v>-1.4000000000000021</v>
          </cell>
          <cell r="AL72">
            <v>7.34</v>
          </cell>
          <cell r="AO72" t="str">
            <v>940 110022488733</v>
          </cell>
          <cell r="AP72" t="str">
            <v>CM00092018181155</v>
          </cell>
          <cell r="AQ72" t="str">
            <v>CM00092017170188</v>
          </cell>
        </row>
        <row r="73">
          <cell r="B73">
            <v>72</v>
          </cell>
          <cell r="C73">
            <v>24</v>
          </cell>
          <cell r="D73" t="str">
            <v>RamLmb</v>
          </cell>
          <cell r="E73" t="str">
            <v>V</v>
          </cell>
          <cell r="F73">
            <v>222009</v>
          </cell>
          <cell r="G73">
            <v>48</v>
          </cell>
          <cell r="H73">
            <v>175.34</v>
          </cell>
          <cell r="I73">
            <v>0.24</v>
          </cell>
          <cell r="J73">
            <v>8.6</v>
          </cell>
          <cell r="K73">
            <v>14.58</v>
          </cell>
          <cell r="L73">
            <v>12.95</v>
          </cell>
          <cell r="M73">
            <v>-0.11179698216735259</v>
          </cell>
          <cell r="N73">
            <v>0.55352112676056342</v>
          </cell>
          <cell r="O73">
            <v>2019</v>
          </cell>
          <cell r="P73">
            <v>5.4</v>
          </cell>
          <cell r="Q73">
            <v>0.24</v>
          </cell>
          <cell r="R73">
            <v>0.54</v>
          </cell>
          <cell r="S73">
            <v>1</v>
          </cell>
          <cell r="T73">
            <v>1</v>
          </cell>
          <cell r="U73" t="str">
            <v>1</v>
          </cell>
          <cell r="V73" t="str">
            <v>CH-191373</v>
          </cell>
          <cell r="W73">
            <v>0.57999999999999996</v>
          </cell>
          <cell r="X73">
            <v>2.4500000000000002</v>
          </cell>
          <cell r="Y73">
            <v>4.5999999999999996</v>
          </cell>
          <cell r="Z73">
            <v>2.88</v>
          </cell>
          <cell r="AA73">
            <v>-0.46</v>
          </cell>
          <cell r="AB73">
            <v>3.46</v>
          </cell>
          <cell r="AC73">
            <v>2</v>
          </cell>
          <cell r="AD73">
            <v>1</v>
          </cell>
          <cell r="AE73">
            <v>2.5</v>
          </cell>
          <cell r="AF73">
            <v>3</v>
          </cell>
          <cell r="AG73">
            <v>-24.79</v>
          </cell>
          <cell r="AH73">
            <v>0.5</v>
          </cell>
          <cell r="AI73">
            <v>3</v>
          </cell>
          <cell r="AJ73">
            <v>33.4</v>
          </cell>
          <cell r="AK73">
            <v>1.2999999999999972</v>
          </cell>
          <cell r="AL73">
            <v>4.5</v>
          </cell>
          <cell r="AO73" t="str">
            <v>940 110022489939</v>
          </cell>
          <cell r="AP73" t="str">
            <v>CM00092019190317</v>
          </cell>
          <cell r="AQ73" t="str">
            <v>CM00092019191373</v>
          </cell>
        </row>
        <row r="74">
          <cell r="B74">
            <v>73</v>
          </cell>
          <cell r="C74">
            <v>25</v>
          </cell>
          <cell r="D74" t="str">
            <v>RamLmb</v>
          </cell>
          <cell r="E74" t="str">
            <v>V</v>
          </cell>
          <cell r="F74">
            <v>220050</v>
          </cell>
          <cell r="G74">
            <v>47</v>
          </cell>
          <cell r="H74">
            <v>177.83</v>
          </cell>
          <cell r="I74">
            <v>0.59</v>
          </cell>
          <cell r="J74">
            <v>10.02</v>
          </cell>
          <cell r="K74">
            <v>16.53</v>
          </cell>
          <cell r="L74">
            <v>14.47</v>
          </cell>
          <cell r="M74">
            <v>-0.12462189957652754</v>
          </cell>
          <cell r="N74" t="str">
            <v>ET</v>
          </cell>
          <cell r="O74">
            <v>2018</v>
          </cell>
          <cell r="P74">
            <v>5.62</v>
          </cell>
          <cell r="Q74">
            <v>0.28999999999999998</v>
          </cell>
          <cell r="R74">
            <v>0.55000000000000004</v>
          </cell>
          <cell r="S74">
            <v>0.77</v>
          </cell>
          <cell r="T74" t="str">
            <v>ET</v>
          </cell>
          <cell r="U74" t="str">
            <v>1</v>
          </cell>
          <cell r="V74" t="str">
            <v>C0-206718</v>
          </cell>
          <cell r="W74">
            <v>-1.24</v>
          </cell>
          <cell r="X74">
            <v>1.87</v>
          </cell>
          <cell r="Y74">
            <v>6.69</v>
          </cell>
          <cell r="Z74">
            <v>2.37</v>
          </cell>
          <cell r="AA74">
            <v>-0.75</v>
          </cell>
          <cell r="AB74">
            <v>3.89</v>
          </cell>
          <cell r="AC74">
            <v>1</v>
          </cell>
          <cell r="AD74">
            <v>1</v>
          </cell>
          <cell r="AE74">
            <v>2</v>
          </cell>
          <cell r="AF74">
            <v>3</v>
          </cell>
          <cell r="AG74">
            <v>6.95</v>
          </cell>
          <cell r="AH74">
            <v>1</v>
          </cell>
          <cell r="AI74">
            <v>2.5</v>
          </cell>
          <cell r="AJ74">
            <v>31.3</v>
          </cell>
          <cell r="AK74">
            <v>-0.80000000000000071</v>
          </cell>
          <cell r="AL74">
            <v>1.36</v>
          </cell>
          <cell r="AM74" t="str">
            <v>2</v>
          </cell>
          <cell r="AN74" t="str">
            <v>Clear</v>
          </cell>
          <cell r="AO74" t="str">
            <v>940 110022356610</v>
          </cell>
          <cell r="AP74" t="str">
            <v>CM00092018180704</v>
          </cell>
          <cell r="AQ74" t="str">
            <v>1500992020206718</v>
          </cell>
        </row>
        <row r="75">
          <cell r="B75">
            <v>74</v>
          </cell>
          <cell r="C75">
            <v>25</v>
          </cell>
          <cell r="D75" t="str">
            <v>RamLmb</v>
          </cell>
          <cell r="E75" t="str">
            <v>V</v>
          </cell>
          <cell r="F75">
            <v>221936</v>
          </cell>
          <cell r="G75">
            <v>46.5</v>
          </cell>
          <cell r="H75">
            <v>180.91</v>
          </cell>
          <cell r="I75">
            <v>0.56000000000000005</v>
          </cell>
          <cell r="J75">
            <v>9.68</v>
          </cell>
          <cell r="K75">
            <v>16.72</v>
          </cell>
          <cell r="L75">
            <v>14.76</v>
          </cell>
          <cell r="M75">
            <v>-0.11722488038277508</v>
          </cell>
          <cell r="N75">
            <v>0.66666666666666663</v>
          </cell>
          <cell r="O75">
            <v>2020</v>
          </cell>
          <cell r="Q75">
            <v>0.24</v>
          </cell>
          <cell r="R75">
            <v>0.47</v>
          </cell>
          <cell r="S75">
            <v>0.88</v>
          </cell>
          <cell r="T75">
            <v>2</v>
          </cell>
          <cell r="U75" t="str">
            <v>2</v>
          </cell>
          <cell r="V75" t="str">
            <v>CH-200602</v>
          </cell>
          <cell r="W75">
            <v>-0.16</v>
          </cell>
          <cell r="X75">
            <v>2.2999999999999998</v>
          </cell>
          <cell r="Y75">
            <v>5.39</v>
          </cell>
          <cell r="Z75">
            <v>3.21</v>
          </cell>
          <cell r="AA75">
            <v>-0.41</v>
          </cell>
          <cell r="AB75">
            <v>1.92</v>
          </cell>
          <cell r="AC75">
            <v>3</v>
          </cell>
          <cell r="AD75">
            <v>3</v>
          </cell>
          <cell r="AE75">
            <v>3</v>
          </cell>
          <cell r="AF75">
            <v>4</v>
          </cell>
          <cell r="AG75">
            <v>-64.569999999999993</v>
          </cell>
          <cell r="AH75">
            <v>1.5</v>
          </cell>
          <cell r="AI75">
            <v>3</v>
          </cell>
          <cell r="AJ75">
            <v>31.6</v>
          </cell>
          <cell r="AK75">
            <v>-0.5</v>
          </cell>
          <cell r="AL75">
            <v>1.99</v>
          </cell>
          <cell r="AO75" t="str">
            <v>940 110022500676</v>
          </cell>
          <cell r="AP75" t="str">
            <v>CM00092020201403</v>
          </cell>
          <cell r="AQ75" t="str">
            <v>CM00092020200602</v>
          </cell>
        </row>
        <row r="76">
          <cell r="B76">
            <v>75</v>
          </cell>
          <cell r="C76">
            <v>25</v>
          </cell>
          <cell r="D76" t="str">
            <v>RamLmb</v>
          </cell>
          <cell r="E76" t="str">
            <v>V</v>
          </cell>
          <cell r="F76">
            <v>220027</v>
          </cell>
          <cell r="G76">
            <v>46.5</v>
          </cell>
          <cell r="H76">
            <v>174.58</v>
          </cell>
          <cell r="I76">
            <v>0.31</v>
          </cell>
          <cell r="J76">
            <v>7.56</v>
          </cell>
          <cell r="K76">
            <v>14.35</v>
          </cell>
          <cell r="L76">
            <v>12.89</v>
          </cell>
          <cell r="M76">
            <v>-0.10174216027874558</v>
          </cell>
          <cell r="N76" t="str">
            <v>ET</v>
          </cell>
          <cell r="O76">
            <v>2018</v>
          </cell>
          <cell r="P76">
            <v>5.45</v>
          </cell>
          <cell r="Q76">
            <v>0.28000000000000003</v>
          </cell>
          <cell r="R76">
            <v>0.5</v>
          </cell>
          <cell r="S76">
            <v>0.64</v>
          </cell>
          <cell r="T76" t="str">
            <v>ET</v>
          </cell>
          <cell r="U76" t="str">
            <v>1</v>
          </cell>
          <cell r="V76" t="str">
            <v>C0-206718</v>
          </cell>
          <cell r="W76">
            <v>0.13</v>
          </cell>
          <cell r="X76">
            <v>2.68</v>
          </cell>
          <cell r="Y76">
            <v>5.09</v>
          </cell>
          <cell r="Z76">
            <v>3.05</v>
          </cell>
          <cell r="AA76">
            <v>-0.4</v>
          </cell>
          <cell r="AB76">
            <v>1.18</v>
          </cell>
          <cell r="AC76">
            <v>2.5</v>
          </cell>
          <cell r="AD76">
            <v>2</v>
          </cell>
          <cell r="AE76">
            <v>1</v>
          </cell>
          <cell r="AF76">
            <v>2</v>
          </cell>
          <cell r="AG76">
            <v>-13.97</v>
          </cell>
          <cell r="AH76">
            <v>1.5</v>
          </cell>
          <cell r="AI76">
            <v>3</v>
          </cell>
          <cell r="AJ76">
            <v>32.299999999999997</v>
          </cell>
          <cell r="AK76">
            <v>0.19999999999999574</v>
          </cell>
          <cell r="AL76">
            <v>-9.41</v>
          </cell>
          <cell r="AM76" t="str">
            <v>2</v>
          </cell>
          <cell r="AN76" t="str">
            <v>Clear</v>
          </cell>
          <cell r="AO76" t="str">
            <v>940 110022356157</v>
          </cell>
          <cell r="AP76" t="str">
            <v>CM00092018180704</v>
          </cell>
          <cell r="AQ76" t="str">
            <v>1500992020206718</v>
          </cell>
        </row>
        <row r="77">
          <cell r="B77">
            <v>76</v>
          </cell>
          <cell r="C77">
            <v>26</v>
          </cell>
          <cell r="D77" t="str">
            <v>RamLmb</v>
          </cell>
          <cell r="E77" t="str">
            <v>V</v>
          </cell>
          <cell r="F77">
            <v>220998</v>
          </cell>
          <cell r="G77">
            <v>46</v>
          </cell>
          <cell r="H77">
            <v>179.03</v>
          </cell>
          <cell r="I77">
            <v>0.54</v>
          </cell>
          <cell r="J77">
            <v>10.1</v>
          </cell>
          <cell r="K77">
            <v>15.54</v>
          </cell>
          <cell r="L77">
            <v>15.35</v>
          </cell>
          <cell r="M77">
            <v>-1.2226512226512195E-2</v>
          </cell>
          <cell r="N77">
            <v>0.4547803617571059</v>
          </cell>
          <cell r="O77">
            <v>2019</v>
          </cell>
          <cell r="P77">
            <v>4.97</v>
          </cell>
          <cell r="Q77">
            <v>0.34</v>
          </cell>
          <cell r="R77">
            <v>0.45</v>
          </cell>
          <cell r="S77">
            <v>-0.59</v>
          </cell>
          <cell r="T77">
            <v>1.6666666666666667</v>
          </cell>
          <cell r="U77" t="str">
            <v>1</v>
          </cell>
          <cell r="V77" t="str">
            <v>CH-210307</v>
          </cell>
          <cell r="W77">
            <v>-0.85</v>
          </cell>
          <cell r="X77">
            <v>2.76</v>
          </cell>
          <cell r="Y77">
            <v>6.91</v>
          </cell>
          <cell r="Z77">
            <v>2.68</v>
          </cell>
          <cell r="AA77">
            <v>-1.0900000000000001</v>
          </cell>
          <cell r="AB77">
            <v>4.42</v>
          </cell>
          <cell r="AC77">
            <v>5</v>
          </cell>
          <cell r="AD77">
            <v>3.5</v>
          </cell>
          <cell r="AE77">
            <v>2</v>
          </cell>
          <cell r="AF77">
            <v>4</v>
          </cell>
          <cell r="AG77">
            <v>-42.21</v>
          </cell>
          <cell r="AH77">
            <v>0.5</v>
          </cell>
          <cell r="AI77">
            <v>2.5</v>
          </cell>
          <cell r="AJ77">
            <v>29.6</v>
          </cell>
          <cell r="AK77">
            <v>-2.5</v>
          </cell>
          <cell r="AL77">
            <v>-2.0699999999999998</v>
          </cell>
          <cell r="AO77" t="str">
            <v>940 110022500438</v>
          </cell>
          <cell r="AP77" t="str">
            <v>CM00092019190242</v>
          </cell>
          <cell r="AQ77" t="str">
            <v>CM00092021210307</v>
          </cell>
        </row>
        <row r="78">
          <cell r="B78">
            <v>77</v>
          </cell>
          <cell r="C78">
            <v>26</v>
          </cell>
          <cell r="D78" t="str">
            <v>RamLmb</v>
          </cell>
          <cell r="E78" t="str">
            <v>V</v>
          </cell>
          <cell r="F78">
            <v>222070</v>
          </cell>
          <cell r="G78">
            <v>46</v>
          </cell>
          <cell r="H78">
            <v>176.53</v>
          </cell>
          <cell r="I78">
            <v>0.62</v>
          </cell>
          <cell r="J78">
            <v>11.72</v>
          </cell>
          <cell r="K78">
            <v>17.97</v>
          </cell>
          <cell r="L78">
            <v>17.329999999999998</v>
          </cell>
          <cell r="M78">
            <v>-3.5614913745130809E-2</v>
          </cell>
          <cell r="N78">
            <v>0.86079545454545459</v>
          </cell>
          <cell r="O78">
            <v>2020</v>
          </cell>
          <cell r="Q78">
            <v>0.28999999999999998</v>
          </cell>
          <cell r="R78">
            <v>0.45</v>
          </cell>
          <cell r="S78">
            <v>-0.01</v>
          </cell>
          <cell r="T78">
            <v>2</v>
          </cell>
          <cell r="U78" t="str">
            <v>2</v>
          </cell>
          <cell r="V78" t="str">
            <v>CH-202710</v>
          </cell>
          <cell r="W78">
            <v>-0.3</v>
          </cell>
          <cell r="X78">
            <v>1.69</v>
          </cell>
          <cell r="Y78">
            <v>5.82</v>
          </cell>
          <cell r="Z78">
            <v>2.72</v>
          </cell>
          <cell r="AA78">
            <v>-0.76</v>
          </cell>
          <cell r="AB78">
            <v>4.99</v>
          </cell>
          <cell r="AC78">
            <v>5</v>
          </cell>
          <cell r="AD78">
            <v>4</v>
          </cell>
          <cell r="AE78">
            <v>1</v>
          </cell>
          <cell r="AF78">
            <v>4</v>
          </cell>
          <cell r="AG78">
            <v>-26.73</v>
          </cell>
          <cell r="AH78">
            <v>0.5</v>
          </cell>
          <cell r="AI78">
            <v>2.5</v>
          </cell>
          <cell r="AJ78">
            <v>28.2</v>
          </cell>
          <cell r="AK78">
            <v>-3.9000000000000021</v>
          </cell>
          <cell r="AL78">
            <v>-2.09</v>
          </cell>
          <cell r="AO78" t="str">
            <v>940 110022489880</v>
          </cell>
          <cell r="AP78" t="str">
            <v>CM00092020201254</v>
          </cell>
          <cell r="AQ78" t="str">
            <v>CM00092020202710</v>
          </cell>
        </row>
        <row r="79">
          <cell r="B79">
            <v>78</v>
          </cell>
          <cell r="C79">
            <v>26</v>
          </cell>
          <cell r="D79" t="str">
            <v>RamLmb</v>
          </cell>
          <cell r="E79" t="str">
            <v>V</v>
          </cell>
          <cell r="F79">
            <v>221202</v>
          </cell>
          <cell r="G79">
            <v>45.5</v>
          </cell>
          <cell r="H79">
            <v>184.39</v>
          </cell>
          <cell r="I79">
            <v>0.95</v>
          </cell>
          <cell r="J79">
            <v>11.87</v>
          </cell>
          <cell r="K79">
            <v>17.39</v>
          </cell>
          <cell r="L79">
            <v>13.48</v>
          </cell>
          <cell r="M79">
            <v>-0.22484186313973548</v>
          </cell>
          <cell r="N79">
            <v>0.7670886075949368</v>
          </cell>
          <cell r="O79">
            <v>2020</v>
          </cell>
          <cell r="P79">
            <v>6.38</v>
          </cell>
          <cell r="Q79">
            <v>0.28000000000000003</v>
          </cell>
          <cell r="R79">
            <v>0.46</v>
          </cell>
          <cell r="S79">
            <v>-0.47</v>
          </cell>
          <cell r="T79">
            <v>1</v>
          </cell>
          <cell r="U79" t="str">
            <v>2</v>
          </cell>
          <cell r="V79" t="str">
            <v>CH-190123</v>
          </cell>
          <cell r="W79">
            <v>-0.64</v>
          </cell>
          <cell r="X79">
            <v>2.38</v>
          </cell>
          <cell r="Y79">
            <v>6.71</v>
          </cell>
          <cell r="Z79">
            <v>2.6</v>
          </cell>
          <cell r="AA79">
            <v>-1.03</v>
          </cell>
          <cell r="AB79">
            <v>5.05</v>
          </cell>
          <cell r="AC79">
            <v>5</v>
          </cell>
          <cell r="AD79">
            <v>5</v>
          </cell>
          <cell r="AE79">
            <v>1</v>
          </cell>
          <cell r="AF79">
            <v>3</v>
          </cell>
          <cell r="AG79">
            <v>-13.7</v>
          </cell>
          <cell r="AH79">
            <v>3</v>
          </cell>
          <cell r="AI79">
            <v>3</v>
          </cell>
          <cell r="AJ79">
            <v>33.799999999999997</v>
          </cell>
          <cell r="AK79">
            <v>1.6999999999999957</v>
          </cell>
          <cell r="AL79">
            <v>7.03</v>
          </cell>
          <cell r="AO79" t="str">
            <v>940 110022499422</v>
          </cell>
          <cell r="AP79" t="str">
            <v>CM00092020201333</v>
          </cell>
          <cell r="AQ79" t="str">
            <v>CM00092019190123</v>
          </cell>
        </row>
        <row r="80">
          <cell r="B80">
            <v>79</v>
          </cell>
          <cell r="C80">
            <v>27</v>
          </cell>
          <cell r="D80" t="str">
            <v>RamLmb</v>
          </cell>
          <cell r="E80" t="str">
            <v>V</v>
          </cell>
          <cell r="F80">
            <v>222083</v>
          </cell>
          <cell r="G80">
            <v>45</v>
          </cell>
          <cell r="H80">
            <v>181.28</v>
          </cell>
          <cell r="I80">
            <v>0.64</v>
          </cell>
          <cell r="J80">
            <v>10.98</v>
          </cell>
          <cell r="K80">
            <v>17.5</v>
          </cell>
          <cell r="L80">
            <v>15.31</v>
          </cell>
          <cell r="M80">
            <v>-0.12514285714285711</v>
          </cell>
          <cell r="N80">
            <v>0.74705882352941178</v>
          </cell>
          <cell r="O80">
            <v>2016</v>
          </cell>
          <cell r="P80">
            <v>5.71</v>
          </cell>
          <cell r="Q80">
            <v>0.16</v>
          </cell>
          <cell r="R80">
            <v>0.48</v>
          </cell>
          <cell r="S80">
            <v>2.73</v>
          </cell>
          <cell r="T80">
            <v>1.6666666666666667</v>
          </cell>
          <cell r="U80" t="str">
            <v>3</v>
          </cell>
          <cell r="V80" t="str">
            <v>CH-210482</v>
          </cell>
          <cell r="W80">
            <v>-0.56000000000000005</v>
          </cell>
          <cell r="X80">
            <v>2.0099999999999998</v>
          </cell>
          <cell r="Y80">
            <v>6.3</v>
          </cell>
          <cell r="Z80">
            <v>2.77</v>
          </cell>
          <cell r="AA80">
            <v>-0.69</v>
          </cell>
          <cell r="AB80">
            <v>3.9</v>
          </cell>
          <cell r="AC80">
            <v>4</v>
          </cell>
          <cell r="AD80">
            <v>2</v>
          </cell>
          <cell r="AE80">
            <v>1</v>
          </cell>
          <cell r="AF80">
            <v>3</v>
          </cell>
          <cell r="AG80">
            <v>-75.84</v>
          </cell>
          <cell r="AH80">
            <v>3.5</v>
          </cell>
          <cell r="AI80">
            <v>4.5</v>
          </cell>
          <cell r="AJ80">
            <v>30.3</v>
          </cell>
          <cell r="AK80">
            <v>-1.8000000000000007</v>
          </cell>
          <cell r="AL80">
            <v>0.92</v>
          </cell>
          <cell r="AO80" t="str">
            <v>940 110022490353</v>
          </cell>
          <cell r="AP80" t="str">
            <v>CM00092016160352</v>
          </cell>
          <cell r="AQ80" t="str">
            <v>CM00092021210482</v>
          </cell>
        </row>
        <row r="81">
          <cell r="B81">
            <v>80</v>
          </cell>
          <cell r="C81">
            <v>27</v>
          </cell>
          <cell r="D81" t="str">
            <v>RamLmb</v>
          </cell>
          <cell r="E81" t="str">
            <v>V</v>
          </cell>
          <cell r="F81">
            <v>220817</v>
          </cell>
          <cell r="G81">
            <v>44.5</v>
          </cell>
          <cell r="H81">
            <v>181.3</v>
          </cell>
          <cell r="I81">
            <v>0.67</v>
          </cell>
          <cell r="J81">
            <v>11.64</v>
          </cell>
          <cell r="K81">
            <v>18.21</v>
          </cell>
          <cell r="L81">
            <v>16.32</v>
          </cell>
          <cell r="M81">
            <v>-0.10378912685337729</v>
          </cell>
          <cell r="N81">
            <v>0.59607843137254901</v>
          </cell>
          <cell r="O81">
            <v>2019</v>
          </cell>
          <cell r="P81">
            <v>7.24</v>
          </cell>
          <cell r="Q81">
            <v>0.22</v>
          </cell>
          <cell r="R81">
            <v>0.47</v>
          </cell>
          <cell r="S81">
            <v>0.8</v>
          </cell>
          <cell r="T81">
            <v>2</v>
          </cell>
          <cell r="U81" t="str">
            <v>2</v>
          </cell>
          <cell r="V81" t="str">
            <v>CH-191418</v>
          </cell>
          <cell r="W81">
            <v>-0.48</v>
          </cell>
          <cell r="X81">
            <v>2.3199999999999998</v>
          </cell>
          <cell r="Y81">
            <v>6.69</v>
          </cell>
          <cell r="Z81">
            <v>2.91</v>
          </cell>
          <cell r="AA81">
            <v>-1.1000000000000001</v>
          </cell>
          <cell r="AB81">
            <v>5.23</v>
          </cell>
          <cell r="AC81">
            <v>4</v>
          </cell>
          <cell r="AD81">
            <v>2</v>
          </cell>
          <cell r="AE81">
            <v>2</v>
          </cell>
          <cell r="AF81">
            <v>3</v>
          </cell>
          <cell r="AG81">
            <v>-40.33</v>
          </cell>
          <cell r="AH81">
            <v>1</v>
          </cell>
          <cell r="AI81">
            <v>3.5</v>
          </cell>
          <cell r="AJ81">
            <v>27.5</v>
          </cell>
          <cell r="AK81">
            <v>-4.6000000000000014</v>
          </cell>
          <cell r="AL81">
            <v>-0.34</v>
          </cell>
          <cell r="AO81" t="str">
            <v>940 110022499817</v>
          </cell>
          <cell r="AP81" t="str">
            <v>CM00092019190959</v>
          </cell>
          <cell r="AQ81" t="str">
            <v>CM00092019191418</v>
          </cell>
        </row>
        <row r="82">
          <cell r="B82">
            <v>81</v>
          </cell>
          <cell r="C82">
            <v>27</v>
          </cell>
          <cell r="D82" t="str">
            <v>RamLmb</v>
          </cell>
          <cell r="E82" t="str">
            <v>V</v>
          </cell>
          <cell r="F82">
            <v>221722</v>
          </cell>
          <cell r="G82">
            <v>44</v>
          </cell>
          <cell r="H82">
            <v>179.56</v>
          </cell>
          <cell r="I82">
            <v>0.8</v>
          </cell>
          <cell r="J82">
            <v>11.49</v>
          </cell>
          <cell r="K82">
            <v>15.95</v>
          </cell>
          <cell r="L82">
            <v>13.33</v>
          </cell>
          <cell r="M82">
            <v>-0.16426332288401249</v>
          </cell>
          <cell r="N82">
            <v>0.78355263157894739</v>
          </cell>
          <cell r="O82">
            <v>2018</v>
          </cell>
          <cell r="P82">
            <v>6.08</v>
          </cell>
          <cell r="Q82">
            <v>0.34</v>
          </cell>
          <cell r="R82">
            <v>0.54</v>
          </cell>
          <cell r="S82">
            <v>-0.37</v>
          </cell>
          <cell r="T82">
            <v>1.75</v>
          </cell>
          <cell r="U82" t="str">
            <v>2</v>
          </cell>
          <cell r="V82" t="str">
            <v>CH-190123</v>
          </cell>
          <cell r="W82">
            <v>-0.95</v>
          </cell>
          <cell r="X82">
            <v>1.6</v>
          </cell>
          <cell r="Y82">
            <v>6.59</v>
          </cell>
          <cell r="Z82">
            <v>1.94</v>
          </cell>
          <cell r="AA82">
            <v>-1.04</v>
          </cell>
          <cell r="AB82">
            <v>5.99</v>
          </cell>
          <cell r="AC82">
            <v>4.5</v>
          </cell>
          <cell r="AD82">
            <v>3.5</v>
          </cell>
          <cell r="AE82">
            <v>2</v>
          </cell>
          <cell r="AF82">
            <v>3.5</v>
          </cell>
          <cell r="AG82">
            <v>-10.14</v>
          </cell>
          <cell r="AH82">
            <v>0.5</v>
          </cell>
          <cell r="AI82">
            <v>3</v>
          </cell>
          <cell r="AJ82">
            <v>29.4</v>
          </cell>
          <cell r="AK82">
            <v>-2.7000000000000028</v>
          </cell>
          <cell r="AL82">
            <v>0.91</v>
          </cell>
          <cell r="AO82" t="str">
            <v>940 110022500292</v>
          </cell>
          <cell r="AP82" t="str">
            <v>CM00092018181418</v>
          </cell>
          <cell r="AQ82" t="str">
            <v>CM00092019190123</v>
          </cell>
        </row>
        <row r="83">
          <cell r="B83">
            <v>82</v>
          </cell>
          <cell r="C83">
            <v>28</v>
          </cell>
          <cell r="D83" t="str">
            <v>RamLmb</v>
          </cell>
          <cell r="E83" t="str">
            <v>V</v>
          </cell>
          <cell r="F83">
            <v>222951</v>
          </cell>
          <cell r="G83">
            <v>44</v>
          </cell>
          <cell r="H83">
            <v>187.08</v>
          </cell>
          <cell r="I83">
            <v>0.71</v>
          </cell>
          <cell r="J83">
            <v>11.59</v>
          </cell>
          <cell r="K83">
            <v>17.600000000000001</v>
          </cell>
          <cell r="L83">
            <v>14.26</v>
          </cell>
          <cell r="M83">
            <v>-0.18977272727272734</v>
          </cell>
          <cell r="N83">
            <v>1.1111111111111112</v>
          </cell>
          <cell r="O83">
            <v>2019</v>
          </cell>
          <cell r="P83">
            <v>5.76</v>
          </cell>
          <cell r="Q83">
            <v>0.28999999999999998</v>
          </cell>
          <cell r="R83">
            <v>0.56999999999999995</v>
          </cell>
          <cell r="S83">
            <v>0.85</v>
          </cell>
          <cell r="T83">
            <v>1.6666666666666667</v>
          </cell>
          <cell r="U83" t="str">
            <v>2</v>
          </cell>
          <cell r="V83" t="str">
            <v>CH-202722</v>
          </cell>
          <cell r="W83">
            <v>0.57999999999999996</v>
          </cell>
          <cell r="X83">
            <v>1.88</v>
          </cell>
          <cell r="Y83">
            <v>5.45</v>
          </cell>
          <cell r="Z83">
            <v>3.08</v>
          </cell>
          <cell r="AA83">
            <v>-0.99</v>
          </cell>
          <cell r="AB83">
            <v>5.88</v>
          </cell>
          <cell r="AC83">
            <v>1</v>
          </cell>
          <cell r="AD83">
            <v>3</v>
          </cell>
          <cell r="AE83">
            <v>2</v>
          </cell>
          <cell r="AF83">
            <v>3</v>
          </cell>
          <cell r="AG83">
            <v>-41.73</v>
          </cell>
          <cell r="AH83">
            <v>0.5</v>
          </cell>
          <cell r="AI83">
            <v>35</v>
          </cell>
          <cell r="AJ83" t="str">
            <v>untested</v>
          </cell>
          <cell r="AK83" t="str">
            <v>untested</v>
          </cell>
          <cell r="AL83">
            <v>5.03</v>
          </cell>
          <cell r="AM83" t="str">
            <v>2</v>
          </cell>
          <cell r="AO83" t="str">
            <v>940 110022500751</v>
          </cell>
          <cell r="AP83" t="str">
            <v>CM00092019190768</v>
          </cell>
          <cell r="AQ83" t="str">
            <v>CM00092020202722</v>
          </cell>
        </row>
        <row r="84">
          <cell r="B84">
            <v>83</v>
          </cell>
          <cell r="C84">
            <v>28</v>
          </cell>
          <cell r="D84" t="str">
            <v>RamLmb</v>
          </cell>
          <cell r="E84" t="str">
            <v>V</v>
          </cell>
          <cell r="F84">
            <v>221054</v>
          </cell>
          <cell r="G84">
            <v>43.5</v>
          </cell>
          <cell r="H84">
            <v>184.8</v>
          </cell>
          <cell r="I84">
            <v>0.49</v>
          </cell>
          <cell r="J84">
            <v>10.33</v>
          </cell>
          <cell r="K84">
            <v>15.66</v>
          </cell>
          <cell r="L84">
            <v>13.68</v>
          </cell>
          <cell r="M84">
            <v>-0.12643678160919544</v>
          </cell>
          <cell r="N84">
            <v>0.78260869565217384</v>
          </cell>
          <cell r="O84">
            <v>2020</v>
          </cell>
          <cell r="P84">
            <v>5.23</v>
          </cell>
          <cell r="Q84">
            <v>0.34</v>
          </cell>
          <cell r="R84">
            <v>0.63</v>
          </cell>
          <cell r="S84">
            <v>-0.18</v>
          </cell>
          <cell r="T84">
            <v>1.5</v>
          </cell>
          <cell r="U84" t="str">
            <v>1</v>
          </cell>
          <cell r="V84" t="str">
            <v>CH-210331</v>
          </cell>
          <cell r="W84">
            <v>-0.36</v>
          </cell>
          <cell r="X84">
            <v>2.39</v>
          </cell>
          <cell r="Y84">
            <v>6.29</v>
          </cell>
          <cell r="Z84">
            <v>2.89</v>
          </cell>
          <cell r="AA84">
            <v>-0.87</v>
          </cell>
          <cell r="AB84">
            <v>4.28</v>
          </cell>
          <cell r="AC84">
            <v>5</v>
          </cell>
          <cell r="AD84">
            <v>2.5</v>
          </cell>
          <cell r="AE84">
            <v>1.5</v>
          </cell>
          <cell r="AF84">
            <v>2.5</v>
          </cell>
          <cell r="AG84">
            <v>-60.18</v>
          </cell>
          <cell r="AH84">
            <v>1</v>
          </cell>
          <cell r="AI84">
            <v>3.5</v>
          </cell>
          <cell r="AJ84">
            <v>32</v>
          </cell>
          <cell r="AK84">
            <v>-0.10000000000000142</v>
          </cell>
          <cell r="AL84">
            <v>-4.8899999999999997</v>
          </cell>
          <cell r="AO84" t="str">
            <v>940 110022499974</v>
          </cell>
          <cell r="AP84" t="str">
            <v>CM00092020202103</v>
          </cell>
          <cell r="AQ84" t="str">
            <v>CM00092021210331</v>
          </cell>
        </row>
        <row r="85">
          <cell r="B85">
            <v>84</v>
          </cell>
          <cell r="C85">
            <v>28</v>
          </cell>
          <cell r="D85" t="str">
            <v>RamLmb</v>
          </cell>
          <cell r="E85" t="str">
            <v>V</v>
          </cell>
          <cell r="F85">
            <v>221225</v>
          </cell>
          <cell r="G85">
            <v>43.5</v>
          </cell>
          <cell r="H85">
            <v>179.69</v>
          </cell>
          <cell r="I85">
            <v>0.9</v>
          </cell>
          <cell r="J85">
            <v>12.59</v>
          </cell>
          <cell r="K85">
            <v>18.059999999999999</v>
          </cell>
          <cell r="L85">
            <v>17.14</v>
          </cell>
          <cell r="M85">
            <v>-5.0941306755260145E-2</v>
          </cell>
          <cell r="N85">
            <v>0.81865284974093266</v>
          </cell>
          <cell r="O85">
            <v>2018</v>
          </cell>
          <cell r="P85">
            <v>6.45</v>
          </cell>
          <cell r="Q85">
            <v>0.28999999999999998</v>
          </cell>
          <cell r="R85">
            <v>0.42</v>
          </cell>
          <cell r="S85">
            <v>0.35</v>
          </cell>
          <cell r="T85">
            <v>2.25</v>
          </cell>
          <cell r="U85" t="str">
            <v>3</v>
          </cell>
          <cell r="V85" t="str">
            <v>CH-191418</v>
          </cell>
          <cell r="W85">
            <v>-0.8</v>
          </cell>
          <cell r="X85">
            <v>1.84</v>
          </cell>
          <cell r="Y85">
            <v>7.15</v>
          </cell>
          <cell r="Z85">
            <v>2.5299999999999998</v>
          </cell>
          <cell r="AA85">
            <v>-1.29</v>
          </cell>
          <cell r="AB85">
            <v>5.92</v>
          </cell>
          <cell r="AC85">
            <v>4.5</v>
          </cell>
          <cell r="AD85">
            <v>2</v>
          </cell>
          <cell r="AE85">
            <v>1.5</v>
          </cell>
          <cell r="AF85">
            <v>4</v>
          </cell>
          <cell r="AG85">
            <v>-41.98</v>
          </cell>
          <cell r="AH85">
            <v>0.5</v>
          </cell>
          <cell r="AI85">
            <v>4</v>
          </cell>
          <cell r="AJ85">
            <v>34.1</v>
          </cell>
          <cell r="AK85">
            <v>2</v>
          </cell>
          <cell r="AL85">
            <v>-4.66</v>
          </cell>
          <cell r="AO85" t="str">
            <v>940 110022500605</v>
          </cell>
          <cell r="AP85" t="str">
            <v>CM00092018180298</v>
          </cell>
          <cell r="AQ85" t="str">
            <v>CM00092019191418</v>
          </cell>
        </row>
        <row r="86">
          <cell r="B86">
            <v>85</v>
          </cell>
          <cell r="C86">
            <v>29</v>
          </cell>
          <cell r="D86" t="str">
            <v>RamLmb</v>
          </cell>
          <cell r="E86" t="str">
            <v>V</v>
          </cell>
          <cell r="F86">
            <v>221532</v>
          </cell>
          <cell r="G86">
            <v>43</v>
          </cell>
          <cell r="H86">
            <v>178.58</v>
          </cell>
          <cell r="I86">
            <v>0.57999999999999996</v>
          </cell>
          <cell r="J86">
            <v>9.56</v>
          </cell>
          <cell r="K86">
            <v>14.96</v>
          </cell>
          <cell r="L86">
            <v>10.73</v>
          </cell>
          <cell r="M86">
            <v>-0.28275401069518719</v>
          </cell>
          <cell r="N86">
            <v>0.83760683760683763</v>
          </cell>
          <cell r="O86">
            <v>2020</v>
          </cell>
          <cell r="Q86">
            <v>0.23</v>
          </cell>
          <cell r="R86">
            <v>0.55000000000000004</v>
          </cell>
          <cell r="S86">
            <v>0.56000000000000005</v>
          </cell>
          <cell r="T86">
            <v>2</v>
          </cell>
          <cell r="U86" t="str">
            <v>2</v>
          </cell>
          <cell r="V86" t="str">
            <v>CH-211838</v>
          </cell>
          <cell r="W86">
            <v>-0.72</v>
          </cell>
          <cell r="X86">
            <v>1.94</v>
          </cell>
          <cell r="Y86">
            <v>6.58</v>
          </cell>
          <cell r="Z86">
            <v>2.62</v>
          </cell>
          <cell r="AA86">
            <v>-0.89</v>
          </cell>
          <cell r="AB86">
            <v>3.91</v>
          </cell>
          <cell r="AC86">
            <v>5</v>
          </cell>
          <cell r="AD86">
            <v>3</v>
          </cell>
          <cell r="AE86">
            <v>2</v>
          </cell>
          <cell r="AF86">
            <v>4</v>
          </cell>
          <cell r="AG86">
            <v>-38.74</v>
          </cell>
          <cell r="AH86">
            <v>1.5</v>
          </cell>
          <cell r="AI86">
            <v>2.5</v>
          </cell>
          <cell r="AJ86">
            <v>32.9</v>
          </cell>
          <cell r="AK86">
            <v>0.79999999999999716</v>
          </cell>
          <cell r="AL86">
            <v>5.6</v>
          </cell>
          <cell r="AO86" t="str">
            <v>940 110022499692</v>
          </cell>
          <cell r="AP86" t="str">
            <v>CM00092020202053</v>
          </cell>
          <cell r="AQ86" t="str">
            <v>CM00092021211838</v>
          </cell>
        </row>
        <row r="87">
          <cell r="B87">
            <v>86</v>
          </cell>
          <cell r="C87">
            <v>29</v>
          </cell>
          <cell r="D87" t="str">
            <v>RamLmb</v>
          </cell>
          <cell r="E87" t="str">
            <v>V</v>
          </cell>
          <cell r="F87">
            <v>220041</v>
          </cell>
          <cell r="G87">
            <v>43</v>
          </cell>
          <cell r="H87">
            <v>176.87</v>
          </cell>
          <cell r="I87">
            <v>0.3</v>
          </cell>
          <cell r="J87">
            <v>8.02</v>
          </cell>
          <cell r="K87">
            <v>13.82</v>
          </cell>
          <cell r="L87">
            <v>14.14</v>
          </cell>
          <cell r="M87">
            <v>2.3154848046309715E-2</v>
          </cell>
          <cell r="N87" t="str">
            <v>ET</v>
          </cell>
          <cell r="O87">
            <v>2020</v>
          </cell>
          <cell r="P87">
            <v>5.55</v>
          </cell>
          <cell r="Q87">
            <v>0.3</v>
          </cell>
          <cell r="R87">
            <v>0.56000000000000005</v>
          </cell>
          <cell r="S87">
            <v>0.24</v>
          </cell>
          <cell r="T87" t="str">
            <v>ET</v>
          </cell>
          <cell r="U87" t="str">
            <v>1</v>
          </cell>
          <cell r="V87" t="str">
            <v>C0-206718</v>
          </cell>
          <cell r="W87">
            <v>0.62</v>
          </cell>
          <cell r="X87">
            <v>3.11</v>
          </cell>
          <cell r="Y87">
            <v>4.0999999999999996</v>
          </cell>
          <cell r="Z87">
            <v>3.05</v>
          </cell>
          <cell r="AA87">
            <v>-0.74</v>
          </cell>
          <cell r="AB87">
            <v>2.2799999999999998</v>
          </cell>
          <cell r="AC87">
            <v>4.5</v>
          </cell>
          <cell r="AD87">
            <v>4</v>
          </cell>
          <cell r="AE87">
            <v>2</v>
          </cell>
          <cell r="AF87">
            <v>4</v>
          </cell>
          <cell r="AG87">
            <v>-39.72</v>
          </cell>
          <cell r="AH87">
            <v>1</v>
          </cell>
          <cell r="AI87">
            <v>2.5</v>
          </cell>
          <cell r="AJ87">
            <v>41.4</v>
          </cell>
          <cell r="AK87">
            <v>9.2999999999999972</v>
          </cell>
          <cell r="AL87">
            <v>1.51</v>
          </cell>
          <cell r="AM87" t="str">
            <v>2</v>
          </cell>
          <cell r="AN87" t="str">
            <v>Carrier</v>
          </cell>
          <cell r="AO87" t="str">
            <v>940 110022356601</v>
          </cell>
          <cell r="AP87" t="str">
            <v>CM00092020200551</v>
          </cell>
          <cell r="AQ87" t="str">
            <v>1500992020206718</v>
          </cell>
        </row>
        <row r="88">
          <cell r="B88">
            <v>87</v>
          </cell>
          <cell r="C88">
            <v>29</v>
          </cell>
          <cell r="D88" t="str">
            <v>RamLmb</v>
          </cell>
          <cell r="E88" t="str">
            <v>V</v>
          </cell>
          <cell r="F88">
            <v>220981</v>
          </cell>
          <cell r="G88">
            <v>43</v>
          </cell>
          <cell r="H88">
            <v>179.59</v>
          </cell>
          <cell r="I88">
            <v>0.61</v>
          </cell>
          <cell r="J88">
            <v>11.14</v>
          </cell>
          <cell r="K88">
            <v>16.68</v>
          </cell>
          <cell r="L88">
            <v>14.18</v>
          </cell>
          <cell r="M88">
            <v>-0.1498800959232614</v>
          </cell>
          <cell r="N88">
            <v>0.51858108108108103</v>
          </cell>
          <cell r="O88">
            <v>2018</v>
          </cell>
          <cell r="P88">
            <v>6.42</v>
          </cell>
          <cell r="Q88">
            <v>0.28000000000000003</v>
          </cell>
          <cell r="R88">
            <v>0.55000000000000004</v>
          </cell>
          <cell r="S88">
            <v>-7.0000000000000007E-2</v>
          </cell>
          <cell r="T88">
            <v>1.5</v>
          </cell>
          <cell r="U88" t="str">
            <v>2</v>
          </cell>
          <cell r="V88" t="str">
            <v>CH-201067</v>
          </cell>
          <cell r="W88">
            <v>-0.24</v>
          </cell>
          <cell r="X88">
            <v>2.09</v>
          </cell>
          <cell r="Y88">
            <v>5.61</v>
          </cell>
          <cell r="Z88">
            <v>2.4300000000000002</v>
          </cell>
          <cell r="AA88">
            <v>-0.76</v>
          </cell>
          <cell r="AB88">
            <v>3.79</v>
          </cell>
          <cell r="AC88">
            <v>4</v>
          </cell>
          <cell r="AD88">
            <v>3</v>
          </cell>
          <cell r="AE88">
            <v>1</v>
          </cell>
          <cell r="AF88">
            <v>3</v>
          </cell>
          <cell r="AG88">
            <v>10.48</v>
          </cell>
          <cell r="AH88">
            <v>3.5</v>
          </cell>
          <cell r="AI88">
            <v>4</v>
          </cell>
          <cell r="AJ88">
            <v>38.200000000000003</v>
          </cell>
          <cell r="AK88">
            <v>6.1000000000000014</v>
          </cell>
          <cell r="AL88">
            <v>12.55</v>
          </cell>
          <cell r="AO88" t="str">
            <v>940 110022500441</v>
          </cell>
          <cell r="AP88" t="str">
            <v>CM00092018180135</v>
          </cell>
          <cell r="AQ88" t="str">
            <v>CM00092020201067</v>
          </cell>
        </row>
        <row r="89">
          <cell r="B89">
            <v>88</v>
          </cell>
          <cell r="C89">
            <v>30</v>
          </cell>
          <cell r="D89" t="str">
            <v>RamLmb</v>
          </cell>
          <cell r="E89" t="str">
            <v>V</v>
          </cell>
          <cell r="F89">
            <v>220340</v>
          </cell>
          <cell r="G89">
            <v>43</v>
          </cell>
          <cell r="H89">
            <v>175.32</v>
          </cell>
          <cell r="I89">
            <v>0.48</v>
          </cell>
          <cell r="J89">
            <v>9.34</v>
          </cell>
          <cell r="K89">
            <v>14.79</v>
          </cell>
          <cell r="L89">
            <v>12.81</v>
          </cell>
          <cell r="M89">
            <v>-0.13387423935091269</v>
          </cell>
          <cell r="N89">
            <v>0.84656084656084662</v>
          </cell>
          <cell r="O89">
            <v>2018</v>
          </cell>
          <cell r="P89">
            <v>5.97</v>
          </cell>
          <cell r="Q89">
            <v>0.27</v>
          </cell>
          <cell r="R89">
            <v>0.5</v>
          </cell>
          <cell r="S89">
            <v>0.24</v>
          </cell>
          <cell r="T89">
            <v>2</v>
          </cell>
          <cell r="U89" t="str">
            <v>2</v>
          </cell>
          <cell r="V89" t="str">
            <v>CH-191418</v>
          </cell>
          <cell r="W89">
            <v>-0.64</v>
          </cell>
          <cell r="X89">
            <v>1.93</v>
          </cell>
          <cell r="Y89">
            <v>5.77</v>
          </cell>
          <cell r="Z89">
            <v>2.41</v>
          </cell>
          <cell r="AA89">
            <v>-0.9</v>
          </cell>
          <cell r="AB89">
            <v>3.36</v>
          </cell>
          <cell r="AC89">
            <v>2</v>
          </cell>
          <cell r="AD89">
            <v>2.5</v>
          </cell>
          <cell r="AE89">
            <v>2</v>
          </cell>
          <cell r="AF89">
            <v>3</v>
          </cell>
          <cell r="AG89">
            <v>-54.13</v>
          </cell>
          <cell r="AH89">
            <v>0.5</v>
          </cell>
          <cell r="AI89">
            <v>4</v>
          </cell>
          <cell r="AJ89">
            <v>38.299999999999997</v>
          </cell>
          <cell r="AK89">
            <v>6.1999999999999957</v>
          </cell>
          <cell r="AL89">
            <v>2.34</v>
          </cell>
          <cell r="AO89" t="str">
            <v>940 110022501150</v>
          </cell>
          <cell r="AP89" t="str">
            <v>CM00092018180697</v>
          </cell>
          <cell r="AQ89" t="str">
            <v>CM00092019191418</v>
          </cell>
        </row>
        <row r="90">
          <cell r="B90">
            <v>89</v>
          </cell>
          <cell r="C90">
            <v>30</v>
          </cell>
          <cell r="D90" t="str">
            <v>RamLmb</v>
          </cell>
          <cell r="E90" t="str">
            <v>V</v>
          </cell>
          <cell r="F90">
            <v>220633</v>
          </cell>
          <cell r="G90">
            <v>42.5</v>
          </cell>
          <cell r="H90">
            <v>181.13</v>
          </cell>
          <cell r="I90">
            <v>0.74</v>
          </cell>
          <cell r="J90">
            <v>11.8</v>
          </cell>
          <cell r="K90">
            <v>16.88</v>
          </cell>
          <cell r="L90">
            <v>15.48</v>
          </cell>
          <cell r="M90">
            <v>-8.2938388625592344E-2</v>
          </cell>
          <cell r="N90">
            <v>1.3</v>
          </cell>
          <cell r="O90">
            <v>2019</v>
          </cell>
          <cell r="P90">
            <v>6.42</v>
          </cell>
          <cell r="Q90">
            <v>0.25</v>
          </cell>
          <cell r="R90">
            <v>0.47</v>
          </cell>
          <cell r="S90">
            <v>-0.99</v>
          </cell>
          <cell r="T90">
            <v>2.2000000000000002</v>
          </cell>
          <cell r="U90" t="str">
            <v>2</v>
          </cell>
          <cell r="V90" t="str">
            <v>CH-190123</v>
          </cell>
          <cell r="W90">
            <v>-0.52</v>
          </cell>
          <cell r="X90">
            <v>3.19</v>
          </cell>
          <cell r="Y90">
            <v>6.96</v>
          </cell>
          <cell r="Z90">
            <v>3</v>
          </cell>
          <cell r="AA90">
            <v>-0.93</v>
          </cell>
          <cell r="AB90">
            <v>3.91</v>
          </cell>
          <cell r="AC90">
            <v>3.5</v>
          </cell>
          <cell r="AD90">
            <v>4</v>
          </cell>
          <cell r="AE90">
            <v>1.5</v>
          </cell>
          <cell r="AF90">
            <v>3.5</v>
          </cell>
          <cell r="AG90">
            <v>-45.61</v>
          </cell>
          <cell r="AH90">
            <v>1</v>
          </cell>
          <cell r="AI90">
            <v>2</v>
          </cell>
          <cell r="AJ90">
            <v>36.1</v>
          </cell>
          <cell r="AK90">
            <v>4</v>
          </cell>
          <cell r="AL90">
            <v>1.71</v>
          </cell>
          <cell r="AO90" t="str">
            <v>940 110022500393</v>
          </cell>
          <cell r="AP90" t="str">
            <v>CM00092019191106</v>
          </cell>
          <cell r="AQ90" t="str">
            <v>CM00092019190123</v>
          </cell>
        </row>
        <row r="91">
          <cell r="B91">
            <v>90</v>
          </cell>
          <cell r="C91">
            <v>30</v>
          </cell>
          <cell r="D91" t="str">
            <v>RamLmb</v>
          </cell>
          <cell r="E91" t="str">
            <v>V</v>
          </cell>
          <cell r="F91">
            <v>220885</v>
          </cell>
          <cell r="G91">
            <v>42.5</v>
          </cell>
          <cell r="H91">
            <v>181.83</v>
          </cell>
          <cell r="I91">
            <v>0.47</v>
          </cell>
          <cell r="J91">
            <v>9.92</v>
          </cell>
          <cell r="K91">
            <v>14.36</v>
          </cell>
          <cell r="L91">
            <v>13.32</v>
          </cell>
          <cell r="M91">
            <v>-7.2423398328690755E-2</v>
          </cell>
          <cell r="N91">
            <v>0.91922005571030641</v>
          </cell>
          <cell r="O91">
            <v>2020</v>
          </cell>
          <cell r="P91">
            <v>5.26</v>
          </cell>
          <cell r="Q91">
            <v>0.28999999999999998</v>
          </cell>
          <cell r="R91">
            <v>0.46</v>
          </cell>
          <cell r="S91">
            <v>1.56</v>
          </cell>
          <cell r="T91">
            <v>2</v>
          </cell>
          <cell r="U91" t="str">
            <v>2</v>
          </cell>
          <cell r="V91" t="str">
            <v>CH-201897</v>
          </cell>
          <cell r="W91">
            <v>0.05</v>
          </cell>
          <cell r="X91">
            <v>2.71</v>
          </cell>
          <cell r="Y91">
            <v>5.73</v>
          </cell>
          <cell r="Z91">
            <v>2.79</v>
          </cell>
          <cell r="AA91">
            <v>-0.83</v>
          </cell>
          <cell r="AB91">
            <v>3.97</v>
          </cell>
          <cell r="AC91">
            <v>3</v>
          </cell>
          <cell r="AD91">
            <v>1.5</v>
          </cell>
          <cell r="AE91">
            <v>1</v>
          </cell>
          <cell r="AF91">
            <v>3</v>
          </cell>
          <cell r="AG91">
            <v>-72.52</v>
          </cell>
          <cell r="AH91">
            <v>1</v>
          </cell>
          <cell r="AI91">
            <v>3</v>
          </cell>
          <cell r="AJ91">
            <v>31</v>
          </cell>
          <cell r="AK91">
            <v>-1.1000000000000014</v>
          </cell>
          <cell r="AL91">
            <v>-6.67</v>
          </cell>
          <cell r="AO91" t="str">
            <v>940 110022499345</v>
          </cell>
          <cell r="AP91" t="str">
            <v>CM00092020201283</v>
          </cell>
          <cell r="AQ91" t="str">
            <v>CM00092020201897</v>
          </cell>
        </row>
        <row r="92">
          <cell r="B92">
            <v>91</v>
          </cell>
          <cell r="C92">
            <v>31</v>
          </cell>
          <cell r="D92" t="str">
            <v>RamLmb</v>
          </cell>
          <cell r="E92" t="str">
            <v>V</v>
          </cell>
          <cell r="F92">
            <v>220670</v>
          </cell>
          <cell r="G92">
            <v>42</v>
          </cell>
          <cell r="H92">
            <v>174.96</v>
          </cell>
          <cell r="I92">
            <v>0.28999999999999998</v>
          </cell>
          <cell r="J92">
            <v>10.28</v>
          </cell>
          <cell r="K92">
            <v>15.12</v>
          </cell>
          <cell r="L92">
            <v>16.62</v>
          </cell>
          <cell r="M92">
            <v>9.9206349206349326E-2</v>
          </cell>
          <cell r="N92">
            <v>0.84090909090909094</v>
          </cell>
          <cell r="O92">
            <v>2020</v>
          </cell>
          <cell r="P92">
            <v>5.6</v>
          </cell>
          <cell r="Q92">
            <v>0.3</v>
          </cell>
          <cell r="R92">
            <v>0.51</v>
          </cell>
          <cell r="S92">
            <v>0.57999999999999996</v>
          </cell>
          <cell r="T92">
            <v>2.5</v>
          </cell>
          <cell r="U92" t="str">
            <v>2</v>
          </cell>
          <cell r="V92" t="str">
            <v>CH-201897</v>
          </cell>
          <cell r="W92">
            <v>-0.14000000000000001</v>
          </cell>
          <cell r="X92">
            <v>2.5</v>
          </cell>
          <cell r="Y92">
            <v>6.02</v>
          </cell>
          <cell r="Z92">
            <v>2.72</v>
          </cell>
          <cell r="AA92">
            <v>-0.85</v>
          </cell>
          <cell r="AB92">
            <v>4.3499999999999996</v>
          </cell>
          <cell r="AC92">
            <v>4.5</v>
          </cell>
          <cell r="AD92">
            <v>4.5</v>
          </cell>
          <cell r="AE92">
            <v>2</v>
          </cell>
          <cell r="AF92">
            <v>4</v>
          </cell>
          <cell r="AG92">
            <v>-63.13</v>
          </cell>
          <cell r="AH92">
            <v>0.5</v>
          </cell>
          <cell r="AI92">
            <v>4</v>
          </cell>
          <cell r="AJ92">
            <v>32.9</v>
          </cell>
          <cell r="AK92">
            <v>0.79999999999999716</v>
          </cell>
          <cell r="AL92">
            <v>-12.02</v>
          </cell>
          <cell r="AO92" t="str">
            <v>940 110022500370</v>
          </cell>
          <cell r="AP92" t="str">
            <v>CM00092020201294</v>
          </cell>
          <cell r="AQ92" t="str">
            <v>CM00092020201897</v>
          </cell>
        </row>
        <row r="93">
          <cell r="B93">
            <v>92</v>
          </cell>
          <cell r="C93">
            <v>31</v>
          </cell>
          <cell r="D93" t="str">
            <v>RamLmb</v>
          </cell>
          <cell r="E93" t="str">
            <v>V</v>
          </cell>
          <cell r="F93">
            <v>221630</v>
          </cell>
          <cell r="G93">
            <v>42</v>
          </cell>
          <cell r="H93">
            <v>175.66</v>
          </cell>
          <cell r="I93">
            <v>0.34</v>
          </cell>
          <cell r="J93">
            <v>8.31</v>
          </cell>
          <cell r="K93">
            <v>14.09</v>
          </cell>
          <cell r="L93">
            <v>11.12</v>
          </cell>
          <cell r="M93">
            <v>-0.21078779276082332</v>
          </cell>
          <cell r="N93">
            <v>0.54477611940298509</v>
          </cell>
          <cell r="O93">
            <v>2019</v>
          </cell>
          <cell r="P93">
            <v>5.15</v>
          </cell>
          <cell r="Q93">
            <v>0.21</v>
          </cell>
          <cell r="R93">
            <v>0.4</v>
          </cell>
          <cell r="S93">
            <v>-7.0000000000000007E-2</v>
          </cell>
          <cell r="T93">
            <v>1.6666666666666667</v>
          </cell>
          <cell r="U93" t="str">
            <v>1</v>
          </cell>
          <cell r="V93" t="str">
            <v>C0-206718</v>
          </cell>
          <cell r="W93">
            <v>-0.02</v>
          </cell>
          <cell r="X93">
            <v>3.31</v>
          </cell>
          <cell r="Y93">
            <v>5.78</v>
          </cell>
          <cell r="Z93">
            <v>3.28</v>
          </cell>
          <cell r="AA93">
            <v>-0.84</v>
          </cell>
          <cell r="AB93">
            <v>3.09</v>
          </cell>
          <cell r="AC93">
            <v>4</v>
          </cell>
          <cell r="AD93">
            <v>3.5</v>
          </cell>
          <cell r="AE93">
            <v>2</v>
          </cell>
          <cell r="AF93">
            <v>4</v>
          </cell>
          <cell r="AG93">
            <v>-44.23</v>
          </cell>
          <cell r="AH93">
            <v>0.5</v>
          </cell>
          <cell r="AI93">
            <v>3</v>
          </cell>
          <cell r="AJ93">
            <v>33.9</v>
          </cell>
          <cell r="AK93">
            <v>1.7999999999999972</v>
          </cell>
          <cell r="AL93">
            <v>-9.35</v>
          </cell>
          <cell r="AO93" t="str">
            <v>940 110022500210</v>
          </cell>
          <cell r="AP93" t="str">
            <v>CM00092019190889</v>
          </cell>
          <cell r="AQ93" t="str">
            <v>1500992020206718</v>
          </cell>
        </row>
        <row r="94">
          <cell r="B94">
            <v>93</v>
          </cell>
          <cell r="C94">
            <v>31</v>
          </cell>
          <cell r="D94" t="str">
            <v>RamLmb</v>
          </cell>
          <cell r="E94" t="str">
            <v>V</v>
          </cell>
          <cell r="F94">
            <v>220540</v>
          </cell>
          <cell r="G94">
            <v>41.5</v>
          </cell>
          <cell r="H94">
            <v>184.21</v>
          </cell>
          <cell r="I94">
            <v>0.51</v>
          </cell>
          <cell r="J94">
            <v>9.09</v>
          </cell>
          <cell r="K94">
            <v>13.86</v>
          </cell>
          <cell r="L94">
            <v>9.1999999999999993</v>
          </cell>
          <cell r="M94">
            <v>-0.33621933621933625</v>
          </cell>
          <cell r="N94">
            <v>0.99137931034482762</v>
          </cell>
          <cell r="O94">
            <v>2019</v>
          </cell>
          <cell r="P94">
            <v>4.79</v>
          </cell>
          <cell r="Q94">
            <v>0.32</v>
          </cell>
          <cell r="R94">
            <v>0.56000000000000005</v>
          </cell>
          <cell r="S94">
            <v>-0.4</v>
          </cell>
          <cell r="T94">
            <v>2</v>
          </cell>
          <cell r="U94" t="str">
            <v>2</v>
          </cell>
          <cell r="V94" t="str">
            <v>CH-210331</v>
          </cell>
          <cell r="W94">
            <v>-0.55000000000000004</v>
          </cell>
          <cell r="X94">
            <v>2.34</v>
          </cell>
          <cell r="Y94">
            <v>6.06</v>
          </cell>
          <cell r="Z94">
            <v>2.81</v>
          </cell>
          <cell r="AA94">
            <v>-0.71</v>
          </cell>
          <cell r="AB94">
            <v>2.67</v>
          </cell>
          <cell r="AC94">
            <v>5</v>
          </cell>
          <cell r="AD94">
            <v>3</v>
          </cell>
          <cell r="AE94">
            <v>1.5</v>
          </cell>
          <cell r="AF94">
            <v>3.5</v>
          </cell>
          <cell r="AG94">
            <v>-67.069999999999993</v>
          </cell>
          <cell r="AI94">
            <v>3</v>
          </cell>
          <cell r="AJ94">
            <v>35</v>
          </cell>
          <cell r="AK94">
            <v>2.8999999999999986</v>
          </cell>
          <cell r="AL94">
            <v>-0.33</v>
          </cell>
          <cell r="AO94" t="str">
            <v>940 110022501050</v>
          </cell>
          <cell r="AP94" t="str">
            <v>CM00092019191729</v>
          </cell>
          <cell r="AQ94" t="str">
            <v>CM00092021210331</v>
          </cell>
        </row>
        <row r="95">
          <cell r="B95">
            <v>94</v>
          </cell>
          <cell r="C95">
            <v>32</v>
          </cell>
          <cell r="D95" t="str">
            <v>RamLmb</v>
          </cell>
          <cell r="E95" t="str">
            <v>V</v>
          </cell>
          <cell r="F95">
            <v>222386</v>
          </cell>
          <cell r="G95">
            <v>41.5</v>
          </cell>
          <cell r="H95">
            <v>175.64</v>
          </cell>
          <cell r="I95">
            <v>0.47</v>
          </cell>
          <cell r="J95">
            <v>8.7200000000000006</v>
          </cell>
          <cell r="K95">
            <v>14.32</v>
          </cell>
          <cell r="L95">
            <v>12.52</v>
          </cell>
          <cell r="M95">
            <v>-0.1256983240223464</v>
          </cell>
          <cell r="N95">
            <v>0.58425414364640882</v>
          </cell>
          <cell r="O95">
            <v>2017</v>
          </cell>
          <cell r="P95">
            <v>6.34</v>
          </cell>
          <cell r="Q95">
            <v>0.33</v>
          </cell>
          <cell r="R95">
            <v>0.55000000000000004</v>
          </cell>
          <cell r="S95">
            <v>-0.31</v>
          </cell>
          <cell r="T95">
            <v>1.75</v>
          </cell>
          <cell r="U95" t="str">
            <v>1</v>
          </cell>
          <cell r="V95" t="str">
            <v>CH-170188</v>
          </cell>
          <cell r="W95">
            <v>-0.04</v>
          </cell>
          <cell r="X95">
            <v>1.9</v>
          </cell>
          <cell r="Y95">
            <v>4.3899999999999997</v>
          </cell>
          <cell r="Z95">
            <v>2.4300000000000002</v>
          </cell>
          <cell r="AA95">
            <v>-0.47</v>
          </cell>
          <cell r="AB95">
            <v>2.14</v>
          </cell>
          <cell r="AC95">
            <v>5</v>
          </cell>
          <cell r="AD95">
            <v>5</v>
          </cell>
          <cell r="AE95">
            <v>1.5</v>
          </cell>
          <cell r="AF95">
            <v>3.5</v>
          </cell>
          <cell r="AG95">
            <v>-29.42</v>
          </cell>
          <cell r="AH95">
            <v>0.5</v>
          </cell>
          <cell r="AI95">
            <v>2</v>
          </cell>
          <cell r="AJ95">
            <v>34.4</v>
          </cell>
          <cell r="AK95">
            <v>2.2999999999999972</v>
          </cell>
          <cell r="AL95">
            <v>4.9000000000000004</v>
          </cell>
          <cell r="AO95" t="str">
            <v>940 110022490436</v>
          </cell>
          <cell r="AP95" t="str">
            <v>CM00092017171456</v>
          </cell>
          <cell r="AQ95" t="str">
            <v>CM00092017170188</v>
          </cell>
        </row>
        <row r="96">
          <cell r="B96">
            <v>95</v>
          </cell>
          <cell r="C96">
            <v>32</v>
          </cell>
          <cell r="D96" t="str">
            <v>RamLmb</v>
          </cell>
          <cell r="E96" t="str">
            <v>V</v>
          </cell>
          <cell r="F96">
            <v>222324</v>
          </cell>
          <cell r="G96">
            <v>41.5</v>
          </cell>
          <cell r="H96">
            <v>183.24</v>
          </cell>
          <cell r="I96">
            <v>0.43</v>
          </cell>
          <cell r="J96">
            <v>9.66</v>
          </cell>
          <cell r="K96">
            <v>15.14</v>
          </cell>
          <cell r="L96">
            <v>11.13</v>
          </cell>
          <cell r="M96">
            <v>-0.26486129458388374</v>
          </cell>
          <cell r="N96">
            <v>0.66666666666666663</v>
          </cell>
          <cell r="O96">
            <v>2020</v>
          </cell>
          <cell r="P96">
            <v>5.07</v>
          </cell>
          <cell r="Q96">
            <v>0.28999999999999998</v>
          </cell>
          <cell r="R96">
            <v>0.57999999999999996</v>
          </cell>
          <cell r="S96">
            <v>1E-3</v>
          </cell>
          <cell r="T96">
            <v>2</v>
          </cell>
          <cell r="U96" t="str">
            <v>2</v>
          </cell>
          <cell r="V96" t="str">
            <v>CH-211086</v>
          </cell>
          <cell r="W96">
            <v>-0.27</v>
          </cell>
          <cell r="X96">
            <v>2.29</v>
          </cell>
          <cell r="Y96">
            <v>6.49</v>
          </cell>
          <cell r="Z96">
            <v>2.89</v>
          </cell>
          <cell r="AA96">
            <v>-0.82</v>
          </cell>
          <cell r="AB96">
            <v>3.44</v>
          </cell>
          <cell r="AC96">
            <v>4.5</v>
          </cell>
          <cell r="AD96">
            <v>4.5</v>
          </cell>
          <cell r="AE96">
            <v>1.5</v>
          </cell>
          <cell r="AF96">
            <v>4</v>
          </cell>
          <cell r="AG96">
            <v>-48.11</v>
          </cell>
          <cell r="AH96">
            <v>0.5</v>
          </cell>
          <cell r="AI96">
            <v>3</v>
          </cell>
          <cell r="AJ96">
            <v>31.8</v>
          </cell>
          <cell r="AK96">
            <v>-0.30000000000000071</v>
          </cell>
          <cell r="AL96">
            <v>-2.19</v>
          </cell>
          <cell r="AO96" t="str">
            <v>940 110022490114</v>
          </cell>
          <cell r="AP96" t="str">
            <v>CM00092020201186</v>
          </cell>
          <cell r="AQ96" t="str">
            <v>CM00092021211086</v>
          </cell>
        </row>
        <row r="97">
          <cell r="B97">
            <v>96</v>
          </cell>
          <cell r="C97">
            <v>32</v>
          </cell>
          <cell r="D97" t="str">
            <v>RamLmb</v>
          </cell>
          <cell r="E97" t="str">
            <v>V</v>
          </cell>
          <cell r="F97">
            <v>221489</v>
          </cell>
          <cell r="G97">
            <v>41</v>
          </cell>
          <cell r="H97">
            <v>177.32</v>
          </cell>
          <cell r="I97">
            <v>0.47</v>
          </cell>
          <cell r="J97">
            <v>10.75</v>
          </cell>
          <cell r="K97">
            <v>17.34</v>
          </cell>
          <cell r="L97">
            <v>15.84</v>
          </cell>
          <cell r="M97">
            <v>-8.6505190311418692E-2</v>
          </cell>
          <cell r="N97">
            <v>0.73934837092731831</v>
          </cell>
          <cell r="O97">
            <v>2015</v>
          </cell>
          <cell r="P97">
            <v>5.53</v>
          </cell>
          <cell r="Q97">
            <v>0.22</v>
          </cell>
          <cell r="R97">
            <v>0.51</v>
          </cell>
          <cell r="S97">
            <v>1.22</v>
          </cell>
          <cell r="T97">
            <v>1.6</v>
          </cell>
          <cell r="U97" t="str">
            <v>3</v>
          </cell>
          <cell r="V97" t="str">
            <v>CH-191373</v>
          </cell>
          <cell r="W97">
            <v>-0.8</v>
          </cell>
          <cell r="X97">
            <v>1.47</v>
          </cell>
          <cell r="Y97">
            <v>6.42</v>
          </cell>
          <cell r="Z97">
            <v>2.73</v>
          </cell>
          <cell r="AA97">
            <v>-0.76</v>
          </cell>
          <cell r="AB97">
            <v>5.17</v>
          </cell>
          <cell r="AC97">
            <v>4.5</v>
          </cell>
          <cell r="AD97">
            <v>4.5</v>
          </cell>
          <cell r="AE97">
            <v>1.5</v>
          </cell>
          <cell r="AF97">
            <v>2.5</v>
          </cell>
          <cell r="AG97">
            <v>-55.23</v>
          </cell>
          <cell r="AH97">
            <v>3</v>
          </cell>
          <cell r="AI97">
            <v>3</v>
          </cell>
          <cell r="AJ97">
            <v>33.700000000000003</v>
          </cell>
          <cell r="AK97">
            <v>1.6000000000000014</v>
          </cell>
          <cell r="AL97">
            <v>8.61</v>
          </cell>
          <cell r="AO97" t="str">
            <v>940 110022499549</v>
          </cell>
          <cell r="AP97" t="str">
            <v>CM00092015151217</v>
          </cell>
          <cell r="AQ97" t="str">
            <v>CM00092019191373</v>
          </cell>
        </row>
        <row r="98">
          <cell r="B98">
            <v>97</v>
          </cell>
          <cell r="C98">
            <v>33</v>
          </cell>
          <cell r="D98" t="str">
            <v>RamLmb</v>
          </cell>
          <cell r="E98" t="str">
            <v>V</v>
          </cell>
          <cell r="F98">
            <v>221162</v>
          </cell>
          <cell r="G98">
            <v>40.5</v>
          </cell>
          <cell r="H98">
            <v>174.44</v>
          </cell>
          <cell r="I98">
            <v>0.27</v>
          </cell>
          <cell r="J98">
            <v>9.4600000000000009</v>
          </cell>
          <cell r="K98">
            <v>15.37</v>
          </cell>
          <cell r="L98">
            <v>15.6</v>
          </cell>
          <cell r="M98">
            <v>1.4964216005204973E-2</v>
          </cell>
          <cell r="N98">
            <v>0.81599999999999995</v>
          </cell>
          <cell r="O98">
            <v>2020</v>
          </cell>
          <cell r="P98">
            <v>5.94</v>
          </cell>
          <cell r="Q98">
            <v>0.23</v>
          </cell>
          <cell r="R98">
            <v>0.56000000000000005</v>
          </cell>
          <cell r="S98">
            <v>0.22</v>
          </cell>
          <cell r="T98">
            <v>1.5</v>
          </cell>
          <cell r="U98" t="str">
            <v>2</v>
          </cell>
          <cell r="V98" t="str">
            <v>C0-206718</v>
          </cell>
          <cell r="W98">
            <v>0.26</v>
          </cell>
          <cell r="X98">
            <v>2.69</v>
          </cell>
          <cell r="Y98">
            <v>5.01</v>
          </cell>
          <cell r="Z98">
            <v>2.9</v>
          </cell>
          <cell r="AA98">
            <v>-0.56000000000000005</v>
          </cell>
          <cell r="AB98">
            <v>3.43</v>
          </cell>
          <cell r="AC98">
            <v>1.5</v>
          </cell>
          <cell r="AD98">
            <v>2.5</v>
          </cell>
          <cell r="AE98">
            <v>2</v>
          </cell>
          <cell r="AF98">
            <v>3</v>
          </cell>
          <cell r="AG98">
            <v>-61.2</v>
          </cell>
          <cell r="AH98">
            <v>0.5</v>
          </cell>
          <cell r="AI98">
            <v>3</v>
          </cell>
          <cell r="AJ98">
            <v>35.200000000000003</v>
          </cell>
          <cell r="AK98">
            <v>3.1000000000000014</v>
          </cell>
          <cell r="AL98">
            <v>-0.92</v>
          </cell>
          <cell r="AM98" t="str">
            <v>2</v>
          </cell>
          <cell r="AN98" t="str">
            <v>Clear</v>
          </cell>
          <cell r="AO98" t="str">
            <v>940 110022499462</v>
          </cell>
          <cell r="AP98" t="str">
            <v>CM00092020200053</v>
          </cell>
          <cell r="AQ98" t="str">
            <v>1500992020206718</v>
          </cell>
        </row>
        <row r="99">
          <cell r="B99">
            <v>98</v>
          </cell>
          <cell r="C99">
            <v>33</v>
          </cell>
          <cell r="D99" t="str">
            <v>RamLmb</v>
          </cell>
          <cell r="E99" t="str">
            <v>V</v>
          </cell>
          <cell r="F99">
            <v>220884</v>
          </cell>
          <cell r="G99">
            <v>40.5</v>
          </cell>
          <cell r="H99">
            <v>180.27</v>
          </cell>
          <cell r="I99">
            <v>0.47</v>
          </cell>
          <cell r="J99">
            <v>10.17</v>
          </cell>
          <cell r="K99">
            <v>14.62</v>
          </cell>
          <cell r="L99">
            <v>13.77</v>
          </cell>
          <cell r="M99">
            <v>-5.8139534883720909E-2</v>
          </cell>
          <cell r="N99">
            <v>0.91922005571030641</v>
          </cell>
          <cell r="O99">
            <v>2020</v>
          </cell>
          <cell r="P99">
            <v>5.38</v>
          </cell>
          <cell r="Q99">
            <v>0.28999999999999998</v>
          </cell>
          <cell r="R99">
            <v>0.46</v>
          </cell>
          <cell r="S99">
            <v>1.57</v>
          </cell>
          <cell r="T99">
            <v>2</v>
          </cell>
          <cell r="U99" t="str">
            <v>2</v>
          </cell>
          <cell r="V99" t="str">
            <v>CH-201897</v>
          </cell>
          <cell r="W99">
            <v>0.01</v>
          </cell>
          <cell r="X99">
            <v>2.4700000000000002</v>
          </cell>
          <cell r="Y99">
            <v>5.63</v>
          </cell>
          <cell r="Z99">
            <v>2.67</v>
          </cell>
          <cell r="AA99">
            <v>-0.8</v>
          </cell>
          <cell r="AB99">
            <v>4.1500000000000004</v>
          </cell>
          <cell r="AC99">
            <v>1</v>
          </cell>
          <cell r="AD99">
            <v>1</v>
          </cell>
          <cell r="AE99">
            <v>1</v>
          </cell>
          <cell r="AF99">
            <v>3.5</v>
          </cell>
          <cell r="AG99">
            <v>-65.44</v>
          </cell>
          <cell r="AH99">
            <v>0.5</v>
          </cell>
          <cell r="AI99">
            <v>3</v>
          </cell>
          <cell r="AJ99">
            <v>27.5</v>
          </cell>
          <cell r="AK99">
            <v>-4.6000000000000014</v>
          </cell>
          <cell r="AL99">
            <v>-6.47</v>
          </cell>
          <cell r="AO99" t="str">
            <v>940 110022499344</v>
          </cell>
          <cell r="AP99" t="str">
            <v>CM00092020201283</v>
          </cell>
          <cell r="AQ99" t="str">
            <v>CM00092020201897</v>
          </cell>
        </row>
        <row r="100">
          <cell r="B100">
            <v>99</v>
          </cell>
          <cell r="C100">
            <v>33</v>
          </cell>
          <cell r="D100" t="str">
            <v>RamLmb</v>
          </cell>
          <cell r="E100" t="str">
            <v>V</v>
          </cell>
          <cell r="F100">
            <v>221644</v>
          </cell>
          <cell r="G100">
            <v>39</v>
          </cell>
          <cell r="H100">
            <v>178.77</v>
          </cell>
          <cell r="I100">
            <v>0.76</v>
          </cell>
          <cell r="J100">
            <v>10.16</v>
          </cell>
          <cell r="K100">
            <v>16.829999999999998</v>
          </cell>
          <cell r="L100">
            <v>13.6</v>
          </cell>
          <cell r="M100">
            <v>-0.19191919191919185</v>
          </cell>
          <cell r="N100">
            <v>0.63368983957219249</v>
          </cell>
          <cell r="O100">
            <v>2020</v>
          </cell>
          <cell r="P100">
            <v>6.57</v>
          </cell>
          <cell r="Q100">
            <v>0.33</v>
          </cell>
          <cell r="R100">
            <v>0.49</v>
          </cell>
          <cell r="S100">
            <v>0.04</v>
          </cell>
          <cell r="T100">
            <v>1.5</v>
          </cell>
          <cell r="U100" t="str">
            <v>2</v>
          </cell>
          <cell r="V100" t="str">
            <v>CH-150909</v>
          </cell>
          <cell r="W100">
            <v>-0.9</v>
          </cell>
          <cell r="X100">
            <v>1.0900000000000001</v>
          </cell>
          <cell r="Y100">
            <v>5.58</v>
          </cell>
          <cell r="Z100">
            <v>2.17</v>
          </cell>
          <cell r="AA100">
            <v>-0.73</v>
          </cell>
          <cell r="AB100">
            <v>3.88</v>
          </cell>
          <cell r="AC100">
            <v>4</v>
          </cell>
          <cell r="AD100">
            <v>3</v>
          </cell>
          <cell r="AE100">
            <v>2</v>
          </cell>
          <cell r="AF100">
            <v>4.5</v>
          </cell>
          <cell r="AG100">
            <v>-14.68</v>
          </cell>
          <cell r="AH100">
            <v>0.5</v>
          </cell>
          <cell r="AI100">
            <v>3</v>
          </cell>
          <cell r="AJ100">
            <v>27.5</v>
          </cell>
          <cell r="AK100">
            <v>-4.6000000000000014</v>
          </cell>
          <cell r="AL100">
            <v>8.17</v>
          </cell>
          <cell r="AO100" t="str">
            <v>940 110022500184</v>
          </cell>
          <cell r="AP100" t="str">
            <v>CM00092020201943</v>
          </cell>
          <cell r="AQ100" t="str">
            <v>CM00092015150909</v>
          </cell>
        </row>
        <row r="101">
          <cell r="B101">
            <v>100</v>
          </cell>
          <cell r="C101">
            <v>34</v>
          </cell>
          <cell r="D101" t="str">
            <v>RamLmb</v>
          </cell>
          <cell r="E101" t="str">
            <v>V</v>
          </cell>
          <cell r="F101">
            <v>223337</v>
          </cell>
          <cell r="G101">
            <v>38</v>
          </cell>
          <cell r="H101">
            <v>182.62</v>
          </cell>
          <cell r="I101">
            <v>0.55000000000000004</v>
          </cell>
          <cell r="J101">
            <v>11.78</v>
          </cell>
          <cell r="K101">
            <v>17.07</v>
          </cell>
          <cell r="L101">
            <v>14.58</v>
          </cell>
          <cell r="M101">
            <v>-0.14586994727592267</v>
          </cell>
          <cell r="N101">
            <v>0.87640449438202239</v>
          </cell>
          <cell r="O101">
            <v>2020</v>
          </cell>
          <cell r="Q101">
            <v>0.26</v>
          </cell>
          <cell r="R101">
            <v>0.53</v>
          </cell>
          <cell r="S101">
            <v>1.43</v>
          </cell>
          <cell r="T101">
            <v>2</v>
          </cell>
          <cell r="U101" t="str">
            <v>2</v>
          </cell>
          <cell r="V101" t="str">
            <v>CH-213515</v>
          </cell>
          <cell r="W101">
            <v>-0.37</v>
          </cell>
          <cell r="X101">
            <v>1.78</v>
          </cell>
          <cell r="Y101">
            <v>6.05</v>
          </cell>
          <cell r="Z101">
            <v>2.82</v>
          </cell>
          <cell r="AA101">
            <v>-0.56999999999999995</v>
          </cell>
          <cell r="AB101">
            <v>5.23</v>
          </cell>
          <cell r="AC101">
            <v>4.5</v>
          </cell>
          <cell r="AD101">
            <v>2</v>
          </cell>
          <cell r="AE101">
            <v>1</v>
          </cell>
          <cell r="AF101">
            <v>2</v>
          </cell>
          <cell r="AG101">
            <v>-37.99</v>
          </cell>
          <cell r="AH101">
            <v>0.5</v>
          </cell>
          <cell r="AI101">
            <v>35</v>
          </cell>
          <cell r="AJ101" t="str">
            <v>untested</v>
          </cell>
          <cell r="AK101" t="str">
            <v>untested</v>
          </cell>
          <cell r="AL101">
            <v>2.67</v>
          </cell>
          <cell r="AO101" t="str">
            <v>940 110022489367</v>
          </cell>
          <cell r="AP101" t="str">
            <v>CM00092020200937</v>
          </cell>
          <cell r="AQ101" t="str">
            <v>CM00092021213515</v>
          </cell>
        </row>
        <row r="102">
          <cell r="B102">
            <v>101</v>
          </cell>
          <cell r="C102">
            <v>34</v>
          </cell>
          <cell r="D102" t="str">
            <v>RamLmb</v>
          </cell>
          <cell r="E102" t="str">
            <v>V</v>
          </cell>
          <cell r="F102">
            <v>221901</v>
          </cell>
          <cell r="G102">
            <v>52</v>
          </cell>
          <cell r="H102">
            <v>168.63</v>
          </cell>
          <cell r="I102">
            <v>0.66</v>
          </cell>
          <cell r="J102">
            <v>10.15</v>
          </cell>
          <cell r="K102">
            <v>16.600000000000001</v>
          </cell>
          <cell r="L102">
            <v>14.95</v>
          </cell>
          <cell r="M102">
            <v>-9.9397590361445909E-2</v>
          </cell>
          <cell r="N102">
            <v>0.73232323232323238</v>
          </cell>
          <cell r="O102">
            <v>2019</v>
          </cell>
          <cell r="P102">
            <v>6.05</v>
          </cell>
          <cell r="Q102">
            <v>0.26</v>
          </cell>
          <cell r="R102">
            <v>0.42</v>
          </cell>
          <cell r="S102">
            <v>0.65</v>
          </cell>
          <cell r="T102">
            <v>1.5</v>
          </cell>
          <cell r="U102" t="str">
            <v>2</v>
          </cell>
          <cell r="V102" t="str">
            <v>CH-150909</v>
          </cell>
          <cell r="W102">
            <v>-1.69</v>
          </cell>
          <cell r="X102">
            <v>0.56999999999999995</v>
          </cell>
          <cell r="Y102">
            <v>6.11</v>
          </cell>
          <cell r="Z102">
            <v>1.89</v>
          </cell>
          <cell r="AA102">
            <v>-0.7</v>
          </cell>
          <cell r="AB102">
            <v>3.34</v>
          </cell>
          <cell r="AC102">
            <v>4</v>
          </cell>
          <cell r="AD102">
            <v>4</v>
          </cell>
          <cell r="AE102">
            <v>1.5</v>
          </cell>
          <cell r="AF102">
            <v>3</v>
          </cell>
          <cell r="AG102">
            <v>-19.989999999999998</v>
          </cell>
          <cell r="AH102">
            <v>1</v>
          </cell>
          <cell r="AI102">
            <v>3.5</v>
          </cell>
          <cell r="AJ102">
            <v>37.5</v>
          </cell>
          <cell r="AK102">
            <v>5.3999999999999986</v>
          </cell>
          <cell r="AL102">
            <v>8.59</v>
          </cell>
          <cell r="AO102" t="str">
            <v>940 110022500701</v>
          </cell>
          <cell r="AP102" t="str">
            <v>CM00092019190359</v>
          </cell>
          <cell r="AQ102" t="str">
            <v>CM00092015150909</v>
          </cell>
        </row>
        <row r="103">
          <cell r="B103">
            <v>102</v>
          </cell>
          <cell r="C103">
            <v>34</v>
          </cell>
          <cell r="D103" t="str">
            <v>RamLmb</v>
          </cell>
          <cell r="E103" t="str">
            <v>V</v>
          </cell>
          <cell r="F103">
            <v>220128</v>
          </cell>
          <cell r="G103">
            <v>49.5</v>
          </cell>
          <cell r="H103">
            <v>172.84</v>
          </cell>
          <cell r="I103">
            <v>0.44</v>
          </cell>
          <cell r="J103">
            <v>8.6300000000000008</v>
          </cell>
          <cell r="K103">
            <v>14.74</v>
          </cell>
          <cell r="L103">
            <v>13.35</v>
          </cell>
          <cell r="M103">
            <v>-9.4301221166892851E-2</v>
          </cell>
          <cell r="N103" t="str">
            <v>ET</v>
          </cell>
          <cell r="O103">
            <v>2018</v>
          </cell>
          <cell r="P103">
            <v>5.0999999999999996</v>
          </cell>
          <cell r="Q103">
            <v>0.26</v>
          </cell>
          <cell r="R103">
            <v>0.44</v>
          </cell>
          <cell r="S103">
            <v>-0.08</v>
          </cell>
          <cell r="T103" t="str">
            <v>ET</v>
          </cell>
          <cell r="U103" t="str">
            <v>1</v>
          </cell>
          <cell r="V103" t="str">
            <v>C0-206718</v>
          </cell>
          <cell r="W103">
            <v>-0.53</v>
          </cell>
          <cell r="X103">
            <v>2.69</v>
          </cell>
          <cell r="Y103">
            <v>6.2</v>
          </cell>
          <cell r="Z103">
            <v>2.76</v>
          </cell>
          <cell r="AA103">
            <v>-0.67</v>
          </cell>
          <cell r="AB103">
            <v>2.8</v>
          </cell>
          <cell r="AC103">
            <v>5</v>
          </cell>
          <cell r="AD103">
            <v>3</v>
          </cell>
          <cell r="AE103">
            <v>2</v>
          </cell>
          <cell r="AF103">
            <v>3.5</v>
          </cell>
          <cell r="AG103">
            <v>-26.95</v>
          </cell>
          <cell r="AH103">
            <v>0.5</v>
          </cell>
          <cell r="AI103">
            <v>3.5</v>
          </cell>
          <cell r="AJ103">
            <v>33</v>
          </cell>
          <cell r="AK103">
            <v>0.89999999999999858</v>
          </cell>
          <cell r="AL103">
            <v>-9.84</v>
          </cell>
          <cell r="AM103" t="str">
            <v>2</v>
          </cell>
          <cell r="AN103" t="str">
            <v>Clear</v>
          </cell>
          <cell r="AO103" t="str">
            <v>940 110022501068</v>
          </cell>
          <cell r="AP103" t="str">
            <v>CM00092018180704</v>
          </cell>
          <cell r="AQ103" t="str">
            <v>1500992020206718</v>
          </cell>
        </row>
        <row r="104">
          <cell r="B104">
            <v>103</v>
          </cell>
          <cell r="C104">
            <v>35</v>
          </cell>
          <cell r="D104" t="str">
            <v>RamLmb</v>
          </cell>
          <cell r="E104" t="str">
            <v>V</v>
          </cell>
          <cell r="F104">
            <v>220979</v>
          </cell>
          <cell r="G104">
            <v>49</v>
          </cell>
          <cell r="H104">
            <v>171.63</v>
          </cell>
          <cell r="I104">
            <v>0.71</v>
          </cell>
          <cell r="J104">
            <v>10.85</v>
          </cell>
          <cell r="K104">
            <v>18.29</v>
          </cell>
          <cell r="L104">
            <v>16.670000000000002</v>
          </cell>
          <cell r="M104">
            <v>-8.8572990705303306E-2</v>
          </cell>
          <cell r="N104">
            <v>0.47826086956521741</v>
          </cell>
          <cell r="O104">
            <v>2019</v>
          </cell>
          <cell r="P104">
            <v>6.58</v>
          </cell>
          <cell r="Q104">
            <v>0.26</v>
          </cell>
          <cell r="R104">
            <v>0.28000000000000003</v>
          </cell>
          <cell r="S104">
            <v>-0.05</v>
          </cell>
          <cell r="T104">
            <v>1.5</v>
          </cell>
          <cell r="U104" t="str">
            <v>2</v>
          </cell>
          <cell r="V104" t="str">
            <v>CH-150909</v>
          </cell>
          <cell r="W104">
            <v>-1.2</v>
          </cell>
          <cell r="X104">
            <v>1.34</v>
          </cell>
          <cell r="Y104">
            <v>6.58</v>
          </cell>
          <cell r="Z104">
            <v>2.72</v>
          </cell>
          <cell r="AA104">
            <v>-0.79</v>
          </cell>
          <cell r="AB104">
            <v>3.25</v>
          </cell>
          <cell r="AC104">
            <v>5</v>
          </cell>
          <cell r="AD104">
            <v>3.5</v>
          </cell>
          <cell r="AE104">
            <v>1.5</v>
          </cell>
          <cell r="AF104">
            <v>3</v>
          </cell>
          <cell r="AG104">
            <v>-21.94</v>
          </cell>
          <cell r="AH104">
            <v>2</v>
          </cell>
          <cell r="AI104">
            <v>3</v>
          </cell>
          <cell r="AJ104">
            <v>41.1</v>
          </cell>
          <cell r="AK104">
            <v>9</v>
          </cell>
          <cell r="AL104">
            <v>-2.95</v>
          </cell>
          <cell r="AO104" t="str">
            <v>940 110022500459</v>
          </cell>
          <cell r="AP104" t="str">
            <v>CM00092019190450</v>
          </cell>
          <cell r="AQ104" t="str">
            <v>CM00092015150909</v>
          </cell>
        </row>
        <row r="105">
          <cell r="B105">
            <v>104</v>
          </cell>
          <cell r="C105">
            <v>35</v>
          </cell>
          <cell r="D105" t="str">
            <v>RamLmb</v>
          </cell>
          <cell r="E105" t="str">
            <v>V</v>
          </cell>
          <cell r="F105">
            <v>220646</v>
          </cell>
          <cell r="G105">
            <v>47.5</v>
          </cell>
          <cell r="H105">
            <v>171.11</v>
          </cell>
          <cell r="I105">
            <v>0.46</v>
          </cell>
          <cell r="J105">
            <v>9.1199999999999992</v>
          </cell>
          <cell r="K105">
            <v>13.62</v>
          </cell>
          <cell r="L105">
            <v>10.029999999999999</v>
          </cell>
          <cell r="M105">
            <v>-0.26358296622613803</v>
          </cell>
          <cell r="N105">
            <v>0.56094182825484762</v>
          </cell>
          <cell r="O105">
            <v>2019</v>
          </cell>
          <cell r="P105">
            <v>4.76</v>
          </cell>
          <cell r="Q105">
            <v>0.25</v>
          </cell>
          <cell r="R105">
            <v>0.47</v>
          </cell>
          <cell r="S105">
            <v>0.16</v>
          </cell>
          <cell r="T105">
            <v>1.3333333333333333</v>
          </cell>
          <cell r="U105" t="str">
            <v>1</v>
          </cell>
          <cell r="V105" t="str">
            <v>CH-202722</v>
          </cell>
          <cell r="W105">
            <v>7.0000000000000007E-2</v>
          </cell>
          <cell r="X105">
            <v>1.54</v>
          </cell>
          <cell r="Y105">
            <v>4.6900000000000004</v>
          </cell>
          <cell r="Z105">
            <v>2.38</v>
          </cell>
          <cell r="AA105">
            <v>-0.64</v>
          </cell>
          <cell r="AB105">
            <v>3.65</v>
          </cell>
          <cell r="AC105">
            <v>3</v>
          </cell>
          <cell r="AD105">
            <v>4.5</v>
          </cell>
          <cell r="AE105">
            <v>2.5</v>
          </cell>
          <cell r="AF105">
            <v>4</v>
          </cell>
          <cell r="AG105">
            <v>-35.69</v>
          </cell>
          <cell r="AH105">
            <v>4</v>
          </cell>
          <cell r="AI105">
            <v>3.5</v>
          </cell>
          <cell r="AJ105">
            <v>40.200000000000003</v>
          </cell>
          <cell r="AK105">
            <v>8.1000000000000014</v>
          </cell>
          <cell r="AL105">
            <v>2.62</v>
          </cell>
          <cell r="AO105" t="str">
            <v>940 110022500386</v>
          </cell>
          <cell r="AP105" t="str">
            <v>CM00092019190140</v>
          </cell>
          <cell r="AQ105" t="str">
            <v>CM00092020202722</v>
          </cell>
        </row>
        <row r="106">
          <cell r="B106">
            <v>105</v>
          </cell>
          <cell r="C106">
            <v>35</v>
          </cell>
          <cell r="D106" t="str">
            <v>RamLmb</v>
          </cell>
          <cell r="E106" t="str">
            <v>V</v>
          </cell>
          <cell r="F106">
            <v>221887</v>
          </cell>
          <cell r="G106">
            <v>46.5</v>
          </cell>
          <cell r="H106">
            <v>172.61</v>
          </cell>
          <cell r="I106">
            <v>0.8</v>
          </cell>
          <cell r="J106">
            <v>10.26</v>
          </cell>
          <cell r="K106">
            <v>14.15</v>
          </cell>
          <cell r="L106">
            <v>10.130000000000001</v>
          </cell>
          <cell r="M106">
            <v>-0.28409893992932861</v>
          </cell>
          <cell r="N106">
            <v>0.63305322128851538</v>
          </cell>
          <cell r="O106">
            <v>2019</v>
          </cell>
          <cell r="P106">
            <v>4.74</v>
          </cell>
          <cell r="Q106">
            <v>0.25</v>
          </cell>
          <cell r="R106">
            <v>0.48</v>
          </cell>
          <cell r="S106">
            <v>1.47</v>
          </cell>
          <cell r="T106">
            <v>1.6666666666666667</v>
          </cell>
          <cell r="U106" t="str">
            <v>2</v>
          </cell>
          <cell r="V106" t="str">
            <v>CH-213515</v>
          </cell>
          <cell r="W106">
            <v>-1.19</v>
          </cell>
          <cell r="X106">
            <v>0.92</v>
          </cell>
          <cell r="Y106">
            <v>6.22</v>
          </cell>
          <cell r="Z106">
            <v>1.82</v>
          </cell>
          <cell r="AA106">
            <v>-0.81</v>
          </cell>
          <cell r="AB106">
            <v>5</v>
          </cell>
          <cell r="AC106">
            <v>5</v>
          </cell>
          <cell r="AD106">
            <v>4.5</v>
          </cell>
          <cell r="AE106">
            <v>2</v>
          </cell>
          <cell r="AF106">
            <v>2.5</v>
          </cell>
          <cell r="AG106">
            <v>-28.39</v>
          </cell>
          <cell r="AH106">
            <v>3</v>
          </cell>
          <cell r="AI106">
            <v>2.5</v>
          </cell>
          <cell r="AJ106">
            <v>32.1</v>
          </cell>
          <cell r="AK106">
            <v>0</v>
          </cell>
          <cell r="AL106">
            <v>1.62</v>
          </cell>
          <cell r="AO106" t="str">
            <v>940 110022499727</v>
          </cell>
          <cell r="AP106" t="str">
            <v>CM00092019191142</v>
          </cell>
          <cell r="AQ106" t="str">
            <v>CM00092021213515</v>
          </cell>
        </row>
        <row r="107">
          <cell r="B107">
            <v>106</v>
          </cell>
          <cell r="C107">
            <v>36</v>
          </cell>
          <cell r="D107" t="str">
            <v>RamLmb</v>
          </cell>
          <cell r="E107" t="str">
            <v>V</v>
          </cell>
          <cell r="F107">
            <v>221383</v>
          </cell>
          <cell r="G107">
            <v>44</v>
          </cell>
          <cell r="H107">
            <v>172.67</v>
          </cell>
          <cell r="I107">
            <v>0.61</v>
          </cell>
          <cell r="J107">
            <v>10.41</v>
          </cell>
          <cell r="K107">
            <v>16.16</v>
          </cell>
          <cell r="L107">
            <v>15.01</v>
          </cell>
          <cell r="M107">
            <v>-7.1163366336633685E-2</v>
          </cell>
          <cell r="N107">
            <v>1.0433526011560694</v>
          </cell>
          <cell r="O107">
            <v>2018</v>
          </cell>
          <cell r="P107">
            <v>5.91</v>
          </cell>
          <cell r="Q107">
            <v>0.24</v>
          </cell>
          <cell r="R107">
            <v>0.45</v>
          </cell>
          <cell r="S107">
            <v>0.5</v>
          </cell>
          <cell r="T107">
            <v>2.25</v>
          </cell>
          <cell r="U107" t="str">
            <v>2</v>
          </cell>
          <cell r="V107" t="str">
            <v>CH-191418</v>
          </cell>
          <cell r="W107">
            <v>-0.69</v>
          </cell>
          <cell r="X107">
            <v>1.45</v>
          </cell>
          <cell r="Y107">
            <v>5.85</v>
          </cell>
          <cell r="Z107">
            <v>2.27</v>
          </cell>
          <cell r="AA107">
            <v>-1.02</v>
          </cell>
          <cell r="AB107">
            <v>5.52</v>
          </cell>
          <cell r="AC107">
            <v>4.5</v>
          </cell>
          <cell r="AD107">
            <v>2.5</v>
          </cell>
          <cell r="AE107">
            <v>2</v>
          </cell>
          <cell r="AF107">
            <v>3</v>
          </cell>
          <cell r="AG107">
            <v>-58.7</v>
          </cell>
          <cell r="AH107">
            <v>3</v>
          </cell>
          <cell r="AI107">
            <v>3</v>
          </cell>
          <cell r="AJ107">
            <v>31.2</v>
          </cell>
          <cell r="AK107">
            <v>-0.90000000000000213</v>
          </cell>
          <cell r="AL107">
            <v>4.18</v>
          </cell>
          <cell r="AO107" t="str">
            <v>940 110022500043</v>
          </cell>
          <cell r="AP107" t="str">
            <v>CM00092018180822</v>
          </cell>
          <cell r="AQ107" t="str">
            <v>CM00092019191418</v>
          </cell>
        </row>
        <row r="108">
          <cell r="B108">
            <v>107</v>
          </cell>
          <cell r="C108">
            <v>36</v>
          </cell>
          <cell r="D108" t="str">
            <v>RamLmb</v>
          </cell>
          <cell r="E108" t="str">
            <v>V</v>
          </cell>
          <cell r="F108">
            <v>220685</v>
          </cell>
          <cell r="G108">
            <v>43.5</v>
          </cell>
          <cell r="H108">
            <v>172.98</v>
          </cell>
          <cell r="I108">
            <v>0.66</v>
          </cell>
          <cell r="J108">
            <v>9.07</v>
          </cell>
          <cell r="K108">
            <v>16.52</v>
          </cell>
          <cell r="L108">
            <v>14.72</v>
          </cell>
          <cell r="M108">
            <v>-0.10895883777239704</v>
          </cell>
          <cell r="N108">
            <v>0.5458612975391498</v>
          </cell>
          <cell r="O108">
            <v>2018</v>
          </cell>
          <cell r="P108">
            <v>5.43</v>
          </cell>
          <cell r="Q108">
            <v>0.25</v>
          </cell>
          <cell r="R108">
            <v>0.41</v>
          </cell>
          <cell r="S108">
            <v>1.1000000000000001</v>
          </cell>
          <cell r="T108">
            <v>2</v>
          </cell>
          <cell r="U108" t="str">
            <v>2</v>
          </cell>
          <cell r="V108" t="str">
            <v>CH-150909</v>
          </cell>
          <cell r="W108">
            <v>-1.34</v>
          </cell>
          <cell r="X108">
            <v>1.1399999999999999</v>
          </cell>
          <cell r="Y108">
            <v>6.08</v>
          </cell>
          <cell r="Z108">
            <v>2.44</v>
          </cell>
          <cell r="AA108">
            <v>-0.67</v>
          </cell>
          <cell r="AB108">
            <v>2.76</v>
          </cell>
          <cell r="AC108">
            <v>5</v>
          </cell>
          <cell r="AD108">
            <v>4</v>
          </cell>
          <cell r="AE108">
            <v>2.5</v>
          </cell>
          <cell r="AF108">
            <v>4</v>
          </cell>
          <cell r="AG108">
            <v>-47.44</v>
          </cell>
          <cell r="AH108">
            <v>1</v>
          </cell>
          <cell r="AI108">
            <v>3.5</v>
          </cell>
          <cell r="AJ108">
            <v>29.2</v>
          </cell>
          <cell r="AK108">
            <v>-2.9000000000000021</v>
          </cell>
          <cell r="AL108">
            <v>4.83</v>
          </cell>
          <cell r="AO108" t="str">
            <v>940 110022500345</v>
          </cell>
          <cell r="AP108" t="str">
            <v>CM00092018180786</v>
          </cell>
          <cell r="AQ108" t="str">
            <v>CM00092015150909</v>
          </cell>
        </row>
        <row r="109">
          <cell r="B109">
            <v>108</v>
          </cell>
          <cell r="C109">
            <v>36</v>
          </cell>
          <cell r="D109" t="str">
            <v>RamLmb</v>
          </cell>
          <cell r="E109" t="str">
            <v>V</v>
          </cell>
          <cell r="F109">
            <v>220323</v>
          </cell>
          <cell r="G109">
            <v>43.5</v>
          </cell>
          <cell r="H109">
            <v>166.91</v>
          </cell>
          <cell r="I109">
            <v>0.34</v>
          </cell>
          <cell r="J109">
            <v>9.3800000000000008</v>
          </cell>
          <cell r="K109">
            <v>15.55</v>
          </cell>
          <cell r="L109">
            <v>16.8</v>
          </cell>
          <cell r="M109">
            <v>8.0385852090032156E-2</v>
          </cell>
          <cell r="N109">
            <v>0.40732758620689657</v>
          </cell>
          <cell r="O109">
            <v>2020</v>
          </cell>
          <cell r="P109">
            <v>5.82</v>
          </cell>
          <cell r="Q109">
            <v>0.18</v>
          </cell>
          <cell r="R109">
            <v>0.4</v>
          </cell>
          <cell r="S109">
            <v>0.38</v>
          </cell>
          <cell r="T109">
            <v>2</v>
          </cell>
          <cell r="U109" t="str">
            <v>1</v>
          </cell>
          <cell r="V109" t="str">
            <v>C0-206718</v>
          </cell>
          <cell r="W109">
            <v>-0.16</v>
          </cell>
          <cell r="X109">
            <v>2.86</v>
          </cell>
          <cell r="Y109">
            <v>5.58</v>
          </cell>
          <cell r="Z109">
            <v>3.09</v>
          </cell>
          <cell r="AA109">
            <v>-0.81</v>
          </cell>
          <cell r="AB109">
            <v>3.52</v>
          </cell>
          <cell r="AC109">
            <v>4</v>
          </cell>
          <cell r="AD109">
            <v>4.5</v>
          </cell>
          <cell r="AE109">
            <v>2</v>
          </cell>
          <cell r="AF109">
            <v>3</v>
          </cell>
          <cell r="AG109">
            <v>-36.47</v>
          </cell>
          <cell r="AH109">
            <v>0.5</v>
          </cell>
          <cell r="AI109">
            <v>2.5</v>
          </cell>
          <cell r="AJ109">
            <v>34.700000000000003</v>
          </cell>
          <cell r="AK109">
            <v>2.6000000000000014</v>
          </cell>
          <cell r="AL109">
            <v>-3.73</v>
          </cell>
          <cell r="AO109" t="str">
            <v>940 110022501153</v>
          </cell>
          <cell r="AP109" t="str">
            <v>CM00092020201567</v>
          </cell>
          <cell r="AQ109" t="str">
            <v>1500992020206718</v>
          </cell>
        </row>
        <row r="110">
          <cell r="B110">
            <v>109</v>
          </cell>
          <cell r="C110">
            <v>37</v>
          </cell>
          <cell r="D110" t="str">
            <v>RamLmb</v>
          </cell>
          <cell r="E110" t="str">
            <v>V</v>
          </cell>
          <cell r="F110">
            <v>221151</v>
          </cell>
          <cell r="G110">
            <v>42.5</v>
          </cell>
          <cell r="H110">
            <v>173.61</v>
          </cell>
          <cell r="I110">
            <v>0.26</v>
          </cell>
          <cell r="J110">
            <v>9.3699999999999992</v>
          </cell>
          <cell r="K110">
            <v>15.53</v>
          </cell>
          <cell r="L110">
            <v>16.739999999999998</v>
          </cell>
          <cell r="M110">
            <v>7.7913715389568525E-2</v>
          </cell>
          <cell r="N110">
            <v>0.62663185378590081</v>
          </cell>
          <cell r="O110">
            <v>2018</v>
          </cell>
          <cell r="P110">
            <v>5.73</v>
          </cell>
          <cell r="Q110">
            <v>0.27</v>
          </cell>
          <cell r="R110">
            <v>0.5</v>
          </cell>
          <cell r="S110">
            <v>1.61</v>
          </cell>
          <cell r="T110">
            <v>1.5</v>
          </cell>
          <cell r="U110" t="str">
            <v>1</v>
          </cell>
          <cell r="V110" t="str">
            <v>CH-191373</v>
          </cell>
          <cell r="W110">
            <v>-0.22</v>
          </cell>
          <cell r="X110">
            <v>2.0299999999999998</v>
          </cell>
          <cell r="Y110">
            <v>5.3</v>
          </cell>
          <cell r="Z110">
            <v>3</v>
          </cell>
          <cell r="AA110">
            <v>-0.64</v>
          </cell>
          <cell r="AB110">
            <v>4.1500000000000004</v>
          </cell>
          <cell r="AC110">
            <v>4.5</v>
          </cell>
          <cell r="AD110">
            <v>5</v>
          </cell>
          <cell r="AE110">
            <v>2</v>
          </cell>
          <cell r="AF110">
            <v>4</v>
          </cell>
          <cell r="AG110">
            <v>-52.77</v>
          </cell>
          <cell r="AH110">
            <v>1</v>
          </cell>
          <cell r="AI110">
            <v>4</v>
          </cell>
          <cell r="AJ110">
            <v>33.5</v>
          </cell>
          <cell r="AK110">
            <v>1.3999999999999986</v>
          </cell>
          <cell r="AL110">
            <v>1.1000000000000001</v>
          </cell>
          <cell r="AO110" t="str">
            <v>940 110022499471</v>
          </cell>
          <cell r="AP110" t="str">
            <v>CM00092018180419</v>
          </cell>
          <cell r="AQ110" t="str">
            <v>CM00092019191373</v>
          </cell>
        </row>
        <row r="111">
          <cell r="B111">
            <v>110</v>
          </cell>
          <cell r="C111">
            <v>37</v>
          </cell>
          <cell r="D111" t="str">
            <v>RamLmb</v>
          </cell>
          <cell r="E111" t="str">
            <v>V</v>
          </cell>
          <cell r="F111">
            <v>220972</v>
          </cell>
          <cell r="G111">
            <v>42</v>
          </cell>
          <cell r="H111">
            <v>171.32</v>
          </cell>
          <cell r="I111">
            <v>0.4</v>
          </cell>
          <cell r="J111">
            <v>8.9700000000000006</v>
          </cell>
          <cell r="K111">
            <v>13.8</v>
          </cell>
          <cell r="L111">
            <v>10.5</v>
          </cell>
          <cell r="M111">
            <v>-0.23913043478260873</v>
          </cell>
          <cell r="N111">
            <v>0.82978723404255317</v>
          </cell>
          <cell r="O111">
            <v>2017</v>
          </cell>
          <cell r="P111">
            <v>4.82</v>
          </cell>
          <cell r="Q111">
            <v>0.15</v>
          </cell>
          <cell r="R111">
            <v>0.41</v>
          </cell>
          <cell r="S111">
            <v>1.41</v>
          </cell>
          <cell r="T111">
            <v>2</v>
          </cell>
          <cell r="U111" t="str">
            <v>2</v>
          </cell>
          <cell r="V111" t="str">
            <v>CH-210337</v>
          </cell>
          <cell r="W111">
            <v>0.35</v>
          </cell>
          <cell r="X111">
            <v>2.2400000000000002</v>
          </cell>
          <cell r="Y111">
            <v>5.18</v>
          </cell>
          <cell r="Z111">
            <v>2.54</v>
          </cell>
          <cell r="AA111">
            <v>-0.68</v>
          </cell>
          <cell r="AB111">
            <v>4.5199999999999996</v>
          </cell>
          <cell r="AC111">
            <v>4.5</v>
          </cell>
          <cell r="AD111">
            <v>3.5</v>
          </cell>
          <cell r="AE111">
            <v>1.5</v>
          </cell>
          <cell r="AF111">
            <v>3.5</v>
          </cell>
          <cell r="AG111">
            <v>-63.64</v>
          </cell>
          <cell r="AH111">
            <v>4.5</v>
          </cell>
          <cell r="AI111">
            <v>3</v>
          </cell>
          <cell r="AJ111">
            <v>29.6</v>
          </cell>
          <cell r="AK111">
            <v>-2.5</v>
          </cell>
          <cell r="AL111">
            <v>-3.17</v>
          </cell>
          <cell r="AO111" t="str">
            <v>940 110022500452</v>
          </cell>
          <cell r="AP111" t="str">
            <v>CM00092017171440</v>
          </cell>
          <cell r="AQ111" t="str">
            <v>CM00092021210337</v>
          </cell>
        </row>
        <row r="112">
          <cell r="B112">
            <v>111</v>
          </cell>
          <cell r="C112">
            <v>37</v>
          </cell>
          <cell r="D112" t="str">
            <v>RamLmb</v>
          </cell>
          <cell r="E112" t="str">
            <v>V</v>
          </cell>
          <cell r="F112">
            <v>220247</v>
          </cell>
          <cell r="G112">
            <v>40.5</v>
          </cell>
          <cell r="H112">
            <v>173.05</v>
          </cell>
          <cell r="I112">
            <v>0.28000000000000003</v>
          </cell>
          <cell r="J112">
            <v>9.3000000000000007</v>
          </cell>
          <cell r="K112">
            <v>15.58</v>
          </cell>
          <cell r="L112">
            <v>15.35</v>
          </cell>
          <cell r="M112">
            <v>-1.4762516046213122E-2</v>
          </cell>
          <cell r="N112">
            <v>0.86991869918699183</v>
          </cell>
          <cell r="O112">
            <v>2020</v>
          </cell>
          <cell r="P112">
            <v>5.93</v>
          </cell>
          <cell r="Q112">
            <v>0.23</v>
          </cell>
          <cell r="R112">
            <v>0.48</v>
          </cell>
          <cell r="S112">
            <v>0.82</v>
          </cell>
          <cell r="T112">
            <v>1.5</v>
          </cell>
          <cell r="U112" t="str">
            <v>2</v>
          </cell>
          <cell r="V112" t="str">
            <v>CH-191373</v>
          </cell>
          <cell r="W112">
            <v>0.12</v>
          </cell>
          <cell r="X112">
            <v>2.31</v>
          </cell>
          <cell r="Y112">
            <v>5.31</v>
          </cell>
          <cell r="Z112">
            <v>2.99</v>
          </cell>
          <cell r="AA112">
            <v>-0.59</v>
          </cell>
          <cell r="AB112">
            <v>3.77</v>
          </cell>
          <cell r="AC112">
            <v>4.5</v>
          </cell>
          <cell r="AD112">
            <v>2</v>
          </cell>
          <cell r="AE112">
            <v>2</v>
          </cell>
          <cell r="AF112">
            <v>4</v>
          </cell>
          <cell r="AG112">
            <v>-46.09</v>
          </cell>
          <cell r="AH112">
            <v>1</v>
          </cell>
          <cell r="AI112">
            <v>3.5</v>
          </cell>
          <cell r="AJ112">
            <v>29.4</v>
          </cell>
          <cell r="AK112">
            <v>-2.7000000000000028</v>
          </cell>
          <cell r="AL112">
            <v>-1.41</v>
          </cell>
          <cell r="AO112" t="str">
            <v>940 110022500837</v>
          </cell>
          <cell r="AP112" t="str">
            <v>CM00092020200492</v>
          </cell>
          <cell r="AQ112" t="str">
            <v>CM00092019191373</v>
          </cell>
        </row>
        <row r="113">
          <cell r="B113">
            <v>112</v>
          </cell>
          <cell r="C113">
            <v>38</v>
          </cell>
          <cell r="D113" t="str">
            <v>RamLmb</v>
          </cell>
          <cell r="E113" t="str">
            <v>V</v>
          </cell>
          <cell r="F113">
            <v>220739</v>
          </cell>
          <cell r="G113">
            <v>40</v>
          </cell>
          <cell r="H113">
            <v>173.36</v>
          </cell>
          <cell r="I113">
            <v>0.18</v>
          </cell>
          <cell r="J113">
            <v>9.1300000000000008</v>
          </cell>
          <cell r="K113">
            <v>14.88</v>
          </cell>
          <cell r="L113">
            <v>13.84</v>
          </cell>
          <cell r="M113">
            <v>-6.9892473118279633E-2</v>
          </cell>
          <cell r="N113">
            <v>0.87623762376237624</v>
          </cell>
          <cell r="O113">
            <v>2014</v>
          </cell>
          <cell r="P113">
            <v>5.58</v>
          </cell>
          <cell r="Q113">
            <v>0.21</v>
          </cell>
          <cell r="R113">
            <v>0.46</v>
          </cell>
          <cell r="S113">
            <v>1.53</v>
          </cell>
          <cell r="T113">
            <v>2</v>
          </cell>
          <cell r="U113" t="str">
            <v>2</v>
          </cell>
          <cell r="V113" t="str">
            <v>CH-191373</v>
          </cell>
          <cell r="W113">
            <v>-0.01</v>
          </cell>
          <cell r="X113">
            <v>2.54</v>
          </cell>
          <cell r="Y113">
            <v>5.27</v>
          </cell>
          <cell r="Z113">
            <v>2.97</v>
          </cell>
          <cell r="AA113">
            <v>-0.56999999999999995</v>
          </cell>
          <cell r="AB113">
            <v>4.13</v>
          </cell>
          <cell r="AC113">
            <v>1.5</v>
          </cell>
          <cell r="AD113">
            <v>1</v>
          </cell>
          <cell r="AE113">
            <v>2</v>
          </cell>
          <cell r="AF113">
            <v>3.5</v>
          </cell>
          <cell r="AG113">
            <v>-18.36</v>
          </cell>
          <cell r="AH113">
            <v>1</v>
          </cell>
          <cell r="AI113">
            <v>3</v>
          </cell>
          <cell r="AJ113">
            <v>31.1</v>
          </cell>
          <cell r="AK113">
            <v>-1</v>
          </cell>
          <cell r="AL113">
            <v>6.35</v>
          </cell>
          <cell r="AO113" t="str">
            <v>940 110022499899</v>
          </cell>
          <cell r="AP113" t="str">
            <v>CM00092014140915</v>
          </cell>
          <cell r="AQ113" t="str">
            <v>CM00092019191373</v>
          </cell>
        </row>
        <row r="114">
          <cell r="B114">
            <v>113</v>
          </cell>
          <cell r="C114">
            <v>38</v>
          </cell>
          <cell r="D114" t="str">
            <v>RamLmb</v>
          </cell>
          <cell r="E114" t="str">
            <v>V</v>
          </cell>
          <cell r="F114">
            <v>220600</v>
          </cell>
          <cell r="G114">
            <v>38.5</v>
          </cell>
          <cell r="H114">
            <v>170.79</v>
          </cell>
          <cell r="I114">
            <v>0.18</v>
          </cell>
          <cell r="J114">
            <v>7.38</v>
          </cell>
          <cell r="K114">
            <v>12.23</v>
          </cell>
          <cell r="L114">
            <v>12.02</v>
          </cell>
          <cell r="M114">
            <v>-1.7170891251022145E-2</v>
          </cell>
          <cell r="N114">
            <v>0.67682926829268297</v>
          </cell>
          <cell r="O114">
            <v>2018</v>
          </cell>
          <cell r="P114">
            <v>4.53</v>
          </cell>
          <cell r="Q114">
            <v>0.26</v>
          </cell>
          <cell r="R114">
            <v>0.45</v>
          </cell>
          <cell r="S114">
            <v>0.67</v>
          </cell>
          <cell r="T114">
            <v>1.6666666666666667</v>
          </cell>
          <cell r="U114" t="str">
            <v>2</v>
          </cell>
          <cell r="V114" t="str">
            <v>CH-201897</v>
          </cell>
          <cell r="W114">
            <v>0.83</v>
          </cell>
          <cell r="X114">
            <v>3.12</v>
          </cell>
          <cell r="Y114">
            <v>4.5999999999999996</v>
          </cell>
          <cell r="Z114">
            <v>2.96</v>
          </cell>
          <cell r="AA114">
            <v>-0.53</v>
          </cell>
          <cell r="AB114">
            <v>1.25</v>
          </cell>
          <cell r="AC114">
            <v>4</v>
          </cell>
          <cell r="AD114">
            <v>3.5</v>
          </cell>
          <cell r="AE114">
            <v>2</v>
          </cell>
          <cell r="AF114">
            <v>4</v>
          </cell>
          <cell r="AG114">
            <v>-54.18</v>
          </cell>
          <cell r="AH114">
            <v>0.5</v>
          </cell>
          <cell r="AI114">
            <v>3.5</v>
          </cell>
          <cell r="AJ114">
            <v>28.7</v>
          </cell>
          <cell r="AK114">
            <v>-3.4000000000000021</v>
          </cell>
          <cell r="AL114">
            <v>-15.06</v>
          </cell>
          <cell r="AO114" t="str">
            <v>940 110022501240</v>
          </cell>
          <cell r="AP114" t="str">
            <v>CM00092018181218</v>
          </cell>
          <cell r="AQ114" t="str">
            <v>CM00092020201897</v>
          </cell>
        </row>
        <row r="115">
          <cell r="B115">
            <v>114</v>
          </cell>
          <cell r="C115">
            <v>38</v>
          </cell>
          <cell r="D115" t="str">
            <v>RamLmb</v>
          </cell>
          <cell r="E115" t="str">
            <v>V</v>
          </cell>
          <cell r="F115">
            <v>220115</v>
          </cell>
          <cell r="G115">
            <v>50.5</v>
          </cell>
          <cell r="H115">
            <v>177.94</v>
          </cell>
          <cell r="I115">
            <v>0.55000000000000004</v>
          </cell>
          <cell r="J115">
            <v>11.68</v>
          </cell>
          <cell r="K115">
            <v>17.21</v>
          </cell>
          <cell r="L115">
            <v>16.04</v>
          </cell>
          <cell r="M115">
            <v>-6.7983730389308633E-2</v>
          </cell>
          <cell r="N115" t="str">
            <v>ET</v>
          </cell>
          <cell r="O115">
            <v>2018</v>
          </cell>
          <cell r="P115">
            <v>6.89</v>
          </cell>
          <cell r="Q115">
            <v>0.31</v>
          </cell>
          <cell r="R115">
            <v>0.5</v>
          </cell>
          <cell r="S115">
            <v>0.23</v>
          </cell>
          <cell r="T115" t="str">
            <v>ET</v>
          </cell>
          <cell r="U115" t="str">
            <v>1</v>
          </cell>
          <cell r="V115" t="str">
            <v>CH-190709</v>
          </cell>
          <cell r="W115">
            <v>-0.51</v>
          </cell>
          <cell r="X115">
            <v>1.39</v>
          </cell>
          <cell r="Y115">
            <v>5.9</v>
          </cell>
          <cell r="Z115">
            <v>2.14</v>
          </cell>
          <cell r="AA115">
            <v>-0.81</v>
          </cell>
          <cell r="AB115">
            <v>4.29</v>
          </cell>
          <cell r="AC115">
            <v>2</v>
          </cell>
          <cell r="AD115">
            <v>2.5</v>
          </cell>
          <cell r="AE115">
            <v>3</v>
          </cell>
          <cell r="AF115">
            <v>3.5</v>
          </cell>
          <cell r="AG115">
            <v>-44.12</v>
          </cell>
          <cell r="AH115">
            <v>3</v>
          </cell>
          <cell r="AI115">
            <v>3.5</v>
          </cell>
          <cell r="AJ115">
            <v>34.4</v>
          </cell>
          <cell r="AK115">
            <v>2.2999999999999972</v>
          </cell>
          <cell r="AL115">
            <v>-1.57</v>
          </cell>
          <cell r="AM115" t="str">
            <v>2</v>
          </cell>
          <cell r="AN115" t="str">
            <v>Clear</v>
          </cell>
          <cell r="AO115" t="str">
            <v>940 110022501075</v>
          </cell>
          <cell r="AP115" t="str">
            <v>CM00092018180874</v>
          </cell>
          <cell r="AQ115" t="str">
            <v>CM00092019190709</v>
          </cell>
        </row>
        <row r="116">
          <cell r="B116">
            <v>115</v>
          </cell>
          <cell r="C116">
            <v>39</v>
          </cell>
          <cell r="D116" t="str">
            <v>RamLmb</v>
          </cell>
          <cell r="E116" t="str">
            <v>V</v>
          </cell>
          <cell r="F116">
            <v>220339</v>
          </cell>
          <cell r="G116">
            <v>48</v>
          </cell>
          <cell r="H116">
            <v>175.91</v>
          </cell>
          <cell r="I116">
            <v>0.48</v>
          </cell>
          <cell r="J116">
            <v>9.26</v>
          </cell>
          <cell r="K116">
            <v>14.69</v>
          </cell>
          <cell r="L116">
            <v>12.69</v>
          </cell>
          <cell r="M116">
            <v>-0.13614703880190607</v>
          </cell>
          <cell r="N116">
            <v>0.84656084656084662</v>
          </cell>
          <cell r="O116">
            <v>2018</v>
          </cell>
          <cell r="P116">
            <v>5.94</v>
          </cell>
          <cell r="Q116">
            <v>0.27</v>
          </cell>
          <cell r="R116">
            <v>0.5</v>
          </cell>
          <cell r="S116">
            <v>0.24</v>
          </cell>
          <cell r="T116">
            <v>2</v>
          </cell>
          <cell r="U116" t="str">
            <v>2</v>
          </cell>
          <cell r="V116" t="str">
            <v>CH-191418</v>
          </cell>
          <cell r="W116">
            <v>-0.63</v>
          </cell>
          <cell r="X116">
            <v>1.94</v>
          </cell>
          <cell r="Y116">
            <v>5.73</v>
          </cell>
          <cell r="Z116">
            <v>2.4</v>
          </cell>
          <cell r="AA116">
            <v>-0.9</v>
          </cell>
          <cell r="AB116">
            <v>3.3</v>
          </cell>
          <cell r="AC116">
            <v>4.5</v>
          </cell>
          <cell r="AD116">
            <v>1.5</v>
          </cell>
          <cell r="AE116">
            <v>1.5</v>
          </cell>
          <cell r="AF116">
            <v>4</v>
          </cell>
          <cell r="AG116">
            <v>-66.95</v>
          </cell>
          <cell r="AH116">
            <v>1</v>
          </cell>
          <cell r="AI116">
            <v>4</v>
          </cell>
          <cell r="AJ116">
            <v>33.5</v>
          </cell>
          <cell r="AK116">
            <v>1.3999999999999986</v>
          </cell>
          <cell r="AL116">
            <v>2.2599999999999998</v>
          </cell>
          <cell r="AO116" t="str">
            <v>940 110022501149</v>
          </cell>
          <cell r="AP116" t="str">
            <v>CM00092018180697</v>
          </cell>
          <cell r="AQ116" t="str">
            <v>CM00092019191418</v>
          </cell>
        </row>
        <row r="117">
          <cell r="B117">
            <v>116</v>
          </cell>
          <cell r="C117">
            <v>39</v>
          </cell>
          <cell r="D117" t="str">
            <v>RamLmb</v>
          </cell>
          <cell r="E117" t="str">
            <v>V</v>
          </cell>
          <cell r="F117">
            <v>220557</v>
          </cell>
          <cell r="G117">
            <v>47</v>
          </cell>
          <cell r="H117">
            <v>176.3</v>
          </cell>
          <cell r="I117">
            <v>0.54</v>
          </cell>
          <cell r="J117">
            <v>10.39</v>
          </cell>
          <cell r="K117">
            <v>14.55</v>
          </cell>
          <cell r="L117">
            <v>9.24</v>
          </cell>
          <cell r="M117">
            <v>-0.36494845360824746</v>
          </cell>
          <cell r="N117">
            <v>0.70987654320987659</v>
          </cell>
          <cell r="O117">
            <v>2018</v>
          </cell>
          <cell r="P117">
            <v>4.49</v>
          </cell>
          <cell r="Q117">
            <v>0.26</v>
          </cell>
          <cell r="R117">
            <v>0.51</v>
          </cell>
          <cell r="S117">
            <v>0.22</v>
          </cell>
          <cell r="T117">
            <v>1.5</v>
          </cell>
          <cell r="U117" t="str">
            <v>1</v>
          </cell>
          <cell r="V117" t="str">
            <v>CH-202722</v>
          </cell>
          <cell r="W117">
            <v>-0.38</v>
          </cell>
          <cell r="X117">
            <v>1.58</v>
          </cell>
          <cell r="Y117">
            <v>6.01</v>
          </cell>
          <cell r="Z117">
            <v>2.1800000000000002</v>
          </cell>
          <cell r="AA117">
            <v>-0.98</v>
          </cell>
          <cell r="AB117">
            <v>5.6</v>
          </cell>
          <cell r="AC117">
            <v>5</v>
          </cell>
          <cell r="AD117">
            <v>4.5</v>
          </cell>
          <cell r="AE117">
            <v>1.5</v>
          </cell>
          <cell r="AF117">
            <v>3</v>
          </cell>
          <cell r="AG117">
            <v>17.899999999999999</v>
          </cell>
          <cell r="AH117">
            <v>1.5</v>
          </cell>
          <cell r="AI117">
            <v>3</v>
          </cell>
          <cell r="AJ117">
            <v>36.6</v>
          </cell>
          <cell r="AK117">
            <v>4.5</v>
          </cell>
          <cell r="AL117">
            <v>8.92</v>
          </cell>
          <cell r="AO117" t="str">
            <v>940 110022501027</v>
          </cell>
          <cell r="AP117" t="str">
            <v>CM00092018180161</v>
          </cell>
          <cell r="AQ117" t="str">
            <v>CM00092020202722</v>
          </cell>
        </row>
        <row r="118">
          <cell r="B118">
            <v>117</v>
          </cell>
          <cell r="C118">
            <v>39</v>
          </cell>
          <cell r="D118" t="str">
            <v>RamLmb</v>
          </cell>
          <cell r="E118" t="str">
            <v>V</v>
          </cell>
          <cell r="F118">
            <v>220906</v>
          </cell>
          <cell r="G118">
            <v>47</v>
          </cell>
          <cell r="H118">
            <v>189.81</v>
          </cell>
          <cell r="I118">
            <v>0.73</v>
          </cell>
          <cell r="J118">
            <v>13.16</v>
          </cell>
          <cell r="K118">
            <v>21.05</v>
          </cell>
          <cell r="L118">
            <v>18.68</v>
          </cell>
          <cell r="M118">
            <v>-0.11258907363420433</v>
          </cell>
          <cell r="N118">
            <v>1.0632911392405064</v>
          </cell>
          <cell r="O118">
            <v>2020</v>
          </cell>
          <cell r="P118">
            <v>7.11</v>
          </cell>
          <cell r="Q118">
            <v>0.26</v>
          </cell>
          <cell r="R118">
            <v>0.57999999999999996</v>
          </cell>
          <cell r="S118">
            <v>1.0900000000000001</v>
          </cell>
          <cell r="T118">
            <v>1.5</v>
          </cell>
          <cell r="U118" t="str">
            <v>2</v>
          </cell>
          <cell r="V118" t="str">
            <v>CH-170135</v>
          </cell>
          <cell r="W118">
            <v>-0.89</v>
          </cell>
          <cell r="X118">
            <v>1.21</v>
          </cell>
          <cell r="Y118">
            <v>6.77</v>
          </cell>
          <cell r="Z118">
            <v>2.86</v>
          </cell>
          <cell r="AA118">
            <v>-0.79</v>
          </cell>
          <cell r="AB118">
            <v>6.59</v>
          </cell>
          <cell r="AC118">
            <v>1.5</v>
          </cell>
          <cell r="AD118">
            <v>1</v>
          </cell>
          <cell r="AE118">
            <v>2</v>
          </cell>
          <cell r="AF118">
            <v>3</v>
          </cell>
          <cell r="AG118">
            <v>-62.51</v>
          </cell>
          <cell r="AH118">
            <v>3</v>
          </cell>
          <cell r="AI118">
            <v>3</v>
          </cell>
          <cell r="AJ118">
            <v>25.5</v>
          </cell>
          <cell r="AK118">
            <v>-6.6000000000000014</v>
          </cell>
          <cell r="AL118">
            <v>14.52</v>
          </cell>
          <cell r="AM118" t="str">
            <v>2</v>
          </cell>
          <cell r="AN118" t="str">
            <v>Clear</v>
          </cell>
          <cell r="AO118" t="str">
            <v>940 110022499326</v>
          </cell>
          <cell r="AP118" t="str">
            <v>CM00092020202465</v>
          </cell>
          <cell r="AQ118" t="str">
            <v>CM00092017170135</v>
          </cell>
        </row>
        <row r="119">
          <cell r="B119">
            <v>118</v>
          </cell>
          <cell r="C119">
            <v>40</v>
          </cell>
          <cell r="D119" t="str">
            <v>RamLmb</v>
          </cell>
          <cell r="E119" t="str">
            <v>V</v>
          </cell>
          <cell r="F119">
            <v>221100</v>
          </cell>
          <cell r="G119">
            <v>46.5</v>
          </cell>
          <cell r="H119">
            <v>177.62</v>
          </cell>
          <cell r="I119">
            <v>0.75</v>
          </cell>
          <cell r="J119">
            <v>9.49</v>
          </cell>
          <cell r="K119">
            <v>15.42</v>
          </cell>
          <cell r="L119">
            <v>11.42</v>
          </cell>
          <cell r="M119">
            <v>-0.25940337224383919</v>
          </cell>
          <cell r="N119">
            <v>0.72480620155038755</v>
          </cell>
          <cell r="O119">
            <v>2018</v>
          </cell>
          <cell r="P119">
            <v>5.49</v>
          </cell>
          <cell r="Q119">
            <v>0.25</v>
          </cell>
          <cell r="R119">
            <v>0.48</v>
          </cell>
          <cell r="S119">
            <v>-0.32</v>
          </cell>
          <cell r="T119">
            <v>1.66</v>
          </cell>
          <cell r="U119" t="str">
            <v>1</v>
          </cell>
          <cell r="V119" t="str">
            <v>CH-191280</v>
          </cell>
          <cell r="W119">
            <v>-0.48</v>
          </cell>
          <cell r="X119">
            <v>1.97</v>
          </cell>
          <cell r="Y119">
            <v>5.56</v>
          </cell>
          <cell r="Z119">
            <v>3.13</v>
          </cell>
          <cell r="AA119">
            <v>-0.61</v>
          </cell>
          <cell r="AB119">
            <v>1.04</v>
          </cell>
          <cell r="AC119">
            <v>2</v>
          </cell>
          <cell r="AD119">
            <v>3.5</v>
          </cell>
          <cell r="AE119">
            <v>2</v>
          </cell>
          <cell r="AF119">
            <v>3.5</v>
          </cell>
          <cell r="AG119">
            <v>-41.04</v>
          </cell>
          <cell r="AH119">
            <v>1</v>
          </cell>
          <cell r="AI119">
            <v>3.5</v>
          </cell>
          <cell r="AJ119">
            <v>32.299999999999997</v>
          </cell>
          <cell r="AK119">
            <v>0.19999999999999574</v>
          </cell>
          <cell r="AL119">
            <v>4.25</v>
          </cell>
          <cell r="AO119" t="str">
            <v>940 110022499940</v>
          </cell>
          <cell r="AP119" t="str">
            <v>CM00092018181139</v>
          </cell>
          <cell r="AQ119" t="str">
            <v>CM00092019191280</v>
          </cell>
        </row>
        <row r="120">
          <cell r="B120">
            <v>119</v>
          </cell>
          <cell r="C120">
            <v>40</v>
          </cell>
          <cell r="D120" t="str">
            <v>RamLmb</v>
          </cell>
          <cell r="E120" t="str">
            <v>V</v>
          </cell>
          <cell r="F120">
            <v>220523</v>
          </cell>
          <cell r="G120">
            <v>46</v>
          </cell>
          <cell r="H120">
            <v>178.95</v>
          </cell>
          <cell r="I120">
            <v>0.48</v>
          </cell>
          <cell r="J120">
            <v>11.1</v>
          </cell>
          <cell r="K120">
            <v>17.39</v>
          </cell>
          <cell r="L120">
            <v>14.65</v>
          </cell>
          <cell r="M120">
            <v>-0.15756181713628523</v>
          </cell>
          <cell r="N120">
            <v>0.57843137254901966</v>
          </cell>
          <cell r="O120">
            <v>2017</v>
          </cell>
          <cell r="P120">
            <v>6.49</v>
          </cell>
          <cell r="Q120">
            <v>0.22</v>
          </cell>
          <cell r="R120">
            <v>0.42</v>
          </cell>
          <cell r="S120">
            <v>1.42</v>
          </cell>
          <cell r="T120">
            <v>2</v>
          </cell>
          <cell r="U120" t="str">
            <v>1</v>
          </cell>
          <cell r="V120" t="str">
            <v>CH-191373</v>
          </cell>
          <cell r="W120">
            <v>-0.76</v>
          </cell>
          <cell r="X120">
            <v>1.56</v>
          </cell>
          <cell r="Y120">
            <v>6.45</v>
          </cell>
          <cell r="Z120">
            <v>2.5099999999999998</v>
          </cell>
          <cell r="AA120">
            <v>-0.8</v>
          </cell>
          <cell r="AB120">
            <v>5.94</v>
          </cell>
          <cell r="AC120">
            <v>4</v>
          </cell>
          <cell r="AD120">
            <v>2</v>
          </cell>
          <cell r="AE120">
            <v>2</v>
          </cell>
          <cell r="AF120">
            <v>3.5</v>
          </cell>
          <cell r="AG120">
            <v>-37.21</v>
          </cell>
          <cell r="AH120">
            <v>2.5</v>
          </cell>
          <cell r="AI120">
            <v>2.5</v>
          </cell>
          <cell r="AJ120">
            <v>35.700000000000003</v>
          </cell>
          <cell r="AK120">
            <v>3.6000000000000014</v>
          </cell>
          <cell r="AL120">
            <v>12.28</v>
          </cell>
          <cell r="AO120" t="str">
            <v>940 110022501053</v>
          </cell>
          <cell r="AP120" t="str">
            <v>CM00092017170120</v>
          </cell>
          <cell r="AQ120" t="str">
            <v>CM00092019191373</v>
          </cell>
        </row>
        <row r="121">
          <cell r="B121">
            <v>120</v>
          </cell>
          <cell r="C121">
            <v>40</v>
          </cell>
          <cell r="D121" t="str">
            <v>RamLmb</v>
          </cell>
          <cell r="E121" t="str">
            <v>V</v>
          </cell>
          <cell r="F121">
            <v>221770</v>
          </cell>
          <cell r="G121">
            <v>45.5</v>
          </cell>
          <cell r="H121">
            <v>174.81</v>
          </cell>
          <cell r="I121">
            <v>0.76</v>
          </cell>
          <cell r="J121">
            <v>11.57</v>
          </cell>
          <cell r="K121">
            <v>16.239999999999998</v>
          </cell>
          <cell r="L121">
            <v>15.83</v>
          </cell>
          <cell r="M121">
            <v>-2.5246305418719115E-2</v>
          </cell>
          <cell r="N121">
            <v>0.7990654205607477</v>
          </cell>
          <cell r="O121">
            <v>2019</v>
          </cell>
          <cell r="P121">
            <v>5.21</v>
          </cell>
          <cell r="Q121">
            <v>0.28000000000000003</v>
          </cell>
          <cell r="R121">
            <v>0.54</v>
          </cell>
          <cell r="S121">
            <v>1.17</v>
          </cell>
          <cell r="T121">
            <v>1.5</v>
          </cell>
          <cell r="U121" t="str">
            <v>1</v>
          </cell>
          <cell r="V121" t="str">
            <v>CH-210242</v>
          </cell>
          <cell r="W121">
            <v>-1.65</v>
          </cell>
          <cell r="X121">
            <v>1.48</v>
          </cell>
          <cell r="Y121">
            <v>7.17</v>
          </cell>
          <cell r="Z121">
            <v>2.0499999999999998</v>
          </cell>
          <cell r="AA121">
            <v>-0.92</v>
          </cell>
          <cell r="AB121">
            <v>5.9</v>
          </cell>
          <cell r="AC121">
            <v>3.5</v>
          </cell>
          <cell r="AD121">
            <v>3</v>
          </cell>
          <cell r="AE121">
            <v>1.5</v>
          </cell>
          <cell r="AF121">
            <v>3.5</v>
          </cell>
          <cell r="AG121">
            <v>-20.79</v>
          </cell>
          <cell r="AH121">
            <v>0.5</v>
          </cell>
          <cell r="AI121">
            <v>3</v>
          </cell>
          <cell r="AJ121">
            <v>31</v>
          </cell>
          <cell r="AK121">
            <v>-1.1000000000000014</v>
          </cell>
          <cell r="AL121">
            <v>-1.28</v>
          </cell>
          <cell r="AO121" t="str">
            <v>940 110022500260</v>
          </cell>
          <cell r="AP121" t="str">
            <v>CM00092019191073</v>
          </cell>
          <cell r="AQ121" t="str">
            <v>CM00092021210242</v>
          </cell>
        </row>
        <row r="122">
          <cell r="B122">
            <v>121</v>
          </cell>
          <cell r="C122">
            <v>41</v>
          </cell>
          <cell r="D122" t="str">
            <v>RamLmb</v>
          </cell>
          <cell r="E122" t="str">
            <v>V</v>
          </cell>
          <cell r="F122">
            <v>220468</v>
          </cell>
          <cell r="G122">
            <v>44.5</v>
          </cell>
          <cell r="H122">
            <v>185.34</v>
          </cell>
          <cell r="I122">
            <v>0.7</v>
          </cell>
          <cell r="J122">
            <v>10.65</v>
          </cell>
          <cell r="K122">
            <v>16.13</v>
          </cell>
          <cell r="L122">
            <v>13.18</v>
          </cell>
          <cell r="M122">
            <v>-0.18288902665840046</v>
          </cell>
          <cell r="N122">
            <v>0.83235294117647063</v>
          </cell>
          <cell r="O122">
            <v>2018</v>
          </cell>
          <cell r="P122">
            <v>5.95</v>
          </cell>
          <cell r="Q122">
            <v>0.35</v>
          </cell>
          <cell r="R122">
            <v>0.59</v>
          </cell>
          <cell r="S122">
            <v>-0.13</v>
          </cell>
          <cell r="T122">
            <v>2</v>
          </cell>
          <cell r="U122" t="str">
            <v>2</v>
          </cell>
          <cell r="V122" t="str">
            <v>CH-210242</v>
          </cell>
          <cell r="W122">
            <v>-0.27</v>
          </cell>
          <cell r="X122">
            <v>1.95</v>
          </cell>
          <cell r="Y122">
            <v>5.7</v>
          </cell>
          <cell r="Z122">
            <v>2.54</v>
          </cell>
          <cell r="AA122">
            <v>-0.68</v>
          </cell>
          <cell r="AB122">
            <v>3.71</v>
          </cell>
          <cell r="AC122">
            <v>5</v>
          </cell>
          <cell r="AD122">
            <v>4.5</v>
          </cell>
          <cell r="AE122">
            <v>2</v>
          </cell>
          <cell r="AF122">
            <v>3.5</v>
          </cell>
          <cell r="AG122">
            <v>-42.44</v>
          </cell>
          <cell r="AH122">
            <v>2</v>
          </cell>
          <cell r="AI122">
            <v>2</v>
          </cell>
          <cell r="AJ122">
            <v>38.799999999999997</v>
          </cell>
          <cell r="AK122">
            <v>6.6999999999999957</v>
          </cell>
          <cell r="AL122">
            <v>1.79</v>
          </cell>
          <cell r="AO122" t="str">
            <v>940 110022500968</v>
          </cell>
          <cell r="AP122" t="str">
            <v>CM00092018181568</v>
          </cell>
          <cell r="AQ122" t="str">
            <v>CM00092021210242</v>
          </cell>
        </row>
        <row r="123">
          <cell r="B123">
            <v>122</v>
          </cell>
          <cell r="C123">
            <v>41</v>
          </cell>
          <cell r="D123" t="str">
            <v>RamLmb</v>
          </cell>
          <cell r="E123" t="str">
            <v>V</v>
          </cell>
          <cell r="F123">
            <v>220797</v>
          </cell>
          <cell r="G123">
            <v>44.5</v>
          </cell>
          <cell r="H123">
            <v>186.96</v>
          </cell>
          <cell r="I123">
            <v>0.54</v>
          </cell>
          <cell r="J123">
            <v>9.99</v>
          </cell>
          <cell r="K123">
            <v>15.23</v>
          </cell>
          <cell r="L123">
            <v>12.22</v>
          </cell>
          <cell r="M123">
            <v>-0.19763624425476031</v>
          </cell>
          <cell r="N123">
            <v>1.0356164383561643</v>
          </cell>
          <cell r="O123">
            <v>2018</v>
          </cell>
          <cell r="P123">
            <v>5.95</v>
          </cell>
          <cell r="Q123">
            <v>0.39</v>
          </cell>
          <cell r="R123">
            <v>0.66</v>
          </cell>
          <cell r="S123">
            <v>1.56</v>
          </cell>
          <cell r="T123">
            <v>2.25</v>
          </cell>
          <cell r="U123" t="str">
            <v>2</v>
          </cell>
          <cell r="V123" t="str">
            <v>CH-202127</v>
          </cell>
          <cell r="W123">
            <v>-0.97</v>
          </cell>
          <cell r="X123">
            <v>1.4</v>
          </cell>
          <cell r="Y123">
            <v>6.25</v>
          </cell>
          <cell r="Z123">
            <v>2.33</v>
          </cell>
          <cell r="AA123">
            <v>-0.76</v>
          </cell>
          <cell r="AB123">
            <v>4.13</v>
          </cell>
          <cell r="AC123">
            <v>3</v>
          </cell>
          <cell r="AD123">
            <v>5</v>
          </cell>
          <cell r="AE123">
            <v>1</v>
          </cell>
          <cell r="AF123">
            <v>2.5</v>
          </cell>
          <cell r="AG123">
            <v>-49.18</v>
          </cell>
          <cell r="AH123">
            <v>1</v>
          </cell>
          <cell r="AI123">
            <v>3.5</v>
          </cell>
          <cell r="AJ123">
            <v>27</v>
          </cell>
          <cell r="AK123">
            <v>-5.1000000000000014</v>
          </cell>
          <cell r="AL123">
            <v>-10.44</v>
          </cell>
          <cell r="AO123" t="str">
            <v>940 110022499837</v>
          </cell>
          <cell r="AP123" t="str">
            <v>CM00092018181216</v>
          </cell>
          <cell r="AQ123" t="str">
            <v>CM00092020202127</v>
          </cell>
        </row>
        <row r="124">
          <cell r="B124">
            <v>123</v>
          </cell>
          <cell r="C124">
            <v>41</v>
          </cell>
          <cell r="D124" t="str">
            <v>RamLmb</v>
          </cell>
          <cell r="E124" t="str">
            <v>V</v>
          </cell>
          <cell r="F124">
            <v>221419</v>
          </cell>
          <cell r="G124">
            <v>44</v>
          </cell>
          <cell r="H124">
            <v>177.54</v>
          </cell>
          <cell r="I124">
            <v>0.59</v>
          </cell>
          <cell r="J124">
            <v>9.24</v>
          </cell>
          <cell r="K124">
            <v>14.65</v>
          </cell>
          <cell r="L124">
            <v>10.48</v>
          </cell>
          <cell r="M124">
            <v>-0.28464163822525596</v>
          </cell>
          <cell r="P124">
            <v>5.2</v>
          </cell>
          <cell r="Q124">
            <v>0.27</v>
          </cell>
          <cell r="R124">
            <v>0.5</v>
          </cell>
          <cell r="S124">
            <v>0.63</v>
          </cell>
          <cell r="U124" t="str">
            <v>1</v>
          </cell>
          <cell r="V124" t="str">
            <v>CH-202520</v>
          </cell>
          <cell r="W124">
            <v>-0.42</v>
          </cell>
          <cell r="X124">
            <v>1.41</v>
          </cell>
          <cell r="Y124">
            <v>5.27</v>
          </cell>
          <cell r="Z124">
            <v>2.35</v>
          </cell>
          <cell r="AA124">
            <v>-0.28999999999999998</v>
          </cell>
          <cell r="AB124">
            <v>2.06</v>
          </cell>
          <cell r="AC124">
            <v>1.5</v>
          </cell>
          <cell r="AD124">
            <v>2.5</v>
          </cell>
          <cell r="AE124">
            <v>1.5</v>
          </cell>
          <cell r="AF124">
            <v>3</v>
          </cell>
          <cell r="AG124">
            <v>-42.19</v>
          </cell>
          <cell r="AH124">
            <v>0.5</v>
          </cell>
          <cell r="AI124">
            <v>4</v>
          </cell>
          <cell r="AJ124">
            <v>30.5</v>
          </cell>
          <cell r="AK124">
            <v>-1.6000000000000014</v>
          </cell>
          <cell r="AL124">
            <v>9.61</v>
          </cell>
          <cell r="AM124" t="str">
            <v>2</v>
          </cell>
          <cell r="AN124" t="str">
            <v>Carrier</v>
          </cell>
          <cell r="AO124" t="str">
            <v>940 110022500019</v>
          </cell>
          <cell r="AP124" t="str">
            <v>? DAM  *</v>
          </cell>
          <cell r="AQ124" t="str">
            <v>CM00092020202520</v>
          </cell>
        </row>
        <row r="125">
          <cell r="B125">
            <v>124</v>
          </cell>
          <cell r="C125">
            <v>42</v>
          </cell>
          <cell r="D125" t="str">
            <v>RamLmb</v>
          </cell>
          <cell r="E125" t="str">
            <v>V</v>
          </cell>
          <cell r="F125">
            <v>220870</v>
          </cell>
          <cell r="G125">
            <v>43.5</v>
          </cell>
          <cell r="H125">
            <v>175.61</v>
          </cell>
          <cell r="I125">
            <v>0.46</v>
          </cell>
          <cell r="J125">
            <v>9.23</v>
          </cell>
          <cell r="K125">
            <v>13.88</v>
          </cell>
          <cell r="L125">
            <v>11.33</v>
          </cell>
          <cell r="M125">
            <v>-0.18371757925072049</v>
          </cell>
          <cell r="N125">
            <v>0.53035935563816605</v>
          </cell>
          <cell r="O125">
            <v>2018</v>
          </cell>
          <cell r="P125">
            <v>5.16</v>
          </cell>
          <cell r="Q125">
            <v>0.22</v>
          </cell>
          <cell r="R125">
            <v>0.45</v>
          </cell>
          <cell r="S125">
            <v>0.78</v>
          </cell>
          <cell r="T125">
            <v>0.75</v>
          </cell>
          <cell r="U125" t="str">
            <v>1</v>
          </cell>
          <cell r="V125" t="str">
            <v>CH-202520</v>
          </cell>
          <cell r="W125">
            <v>-0.21</v>
          </cell>
          <cell r="X125">
            <v>2.62</v>
          </cell>
          <cell r="Y125">
            <v>5.85</v>
          </cell>
          <cell r="Z125">
            <v>2.5499999999999998</v>
          </cell>
          <cell r="AA125">
            <v>-0.89</v>
          </cell>
          <cell r="AB125">
            <v>5.89</v>
          </cell>
          <cell r="AC125">
            <v>4.5</v>
          </cell>
          <cell r="AD125">
            <v>4</v>
          </cell>
          <cell r="AE125">
            <v>3</v>
          </cell>
          <cell r="AF125">
            <v>2.5</v>
          </cell>
          <cell r="AG125">
            <v>-37.89</v>
          </cell>
          <cell r="AH125">
            <v>3</v>
          </cell>
          <cell r="AI125">
            <v>3</v>
          </cell>
          <cell r="AJ125">
            <v>33</v>
          </cell>
          <cell r="AK125">
            <v>0.89999999999999858</v>
          </cell>
          <cell r="AL125">
            <v>10.49</v>
          </cell>
          <cell r="AO125" t="str">
            <v>940 110022499370</v>
          </cell>
          <cell r="AP125" t="str">
            <v>CM00092018180888</v>
          </cell>
          <cell r="AQ125" t="str">
            <v>CM00092020202520</v>
          </cell>
        </row>
        <row r="126">
          <cell r="B126">
            <v>125</v>
          </cell>
          <cell r="C126">
            <v>42</v>
          </cell>
          <cell r="D126" t="str">
            <v>RamLmb</v>
          </cell>
          <cell r="E126" t="str">
            <v>V</v>
          </cell>
          <cell r="F126">
            <v>221534</v>
          </cell>
          <cell r="G126">
            <v>43.5</v>
          </cell>
          <cell r="H126">
            <v>183.98</v>
          </cell>
          <cell r="I126">
            <v>0.56000000000000005</v>
          </cell>
          <cell r="J126">
            <v>9.07</v>
          </cell>
          <cell r="K126">
            <v>14.59</v>
          </cell>
          <cell r="L126">
            <v>10.62</v>
          </cell>
          <cell r="M126">
            <v>-0.27210418094585337</v>
          </cell>
          <cell r="N126">
            <v>0.74789915966386555</v>
          </cell>
          <cell r="O126">
            <v>2020</v>
          </cell>
          <cell r="P126">
            <v>5.7</v>
          </cell>
          <cell r="Q126">
            <v>0.3</v>
          </cell>
          <cell r="R126">
            <v>0.56999999999999995</v>
          </cell>
          <cell r="S126">
            <v>0.12</v>
          </cell>
          <cell r="T126">
            <v>2</v>
          </cell>
          <cell r="U126" t="str">
            <v>2</v>
          </cell>
          <cell r="V126" t="str">
            <v>CH-202520</v>
          </cell>
          <cell r="W126">
            <v>-0.11</v>
          </cell>
          <cell r="X126">
            <v>2.58</v>
          </cell>
          <cell r="Y126">
            <v>5.51</v>
          </cell>
          <cell r="Z126">
            <v>2.74</v>
          </cell>
          <cell r="AA126">
            <v>-0.69</v>
          </cell>
          <cell r="AB126">
            <v>3.12</v>
          </cell>
          <cell r="AC126">
            <v>4</v>
          </cell>
          <cell r="AD126">
            <v>3</v>
          </cell>
          <cell r="AE126">
            <v>2</v>
          </cell>
          <cell r="AF126">
            <v>2.5</v>
          </cell>
          <cell r="AG126">
            <v>-23</v>
          </cell>
          <cell r="AH126">
            <v>5</v>
          </cell>
          <cell r="AI126">
            <v>35</v>
          </cell>
          <cell r="AJ126" t="str">
            <v>untested</v>
          </cell>
          <cell r="AK126" t="str">
            <v>untested</v>
          </cell>
          <cell r="AL126">
            <v>8.93</v>
          </cell>
          <cell r="AO126" t="str">
            <v>940 110022499694</v>
          </cell>
          <cell r="AP126" t="str">
            <v>CM00092020200710</v>
          </cell>
          <cell r="AQ126" t="str">
            <v>CM00092020202520</v>
          </cell>
        </row>
        <row r="127">
          <cell r="B127">
            <v>126</v>
          </cell>
          <cell r="C127">
            <v>42</v>
          </cell>
          <cell r="D127" t="str">
            <v>RamLmb</v>
          </cell>
          <cell r="E127" t="str">
            <v>V</v>
          </cell>
          <cell r="F127">
            <v>221317</v>
          </cell>
          <cell r="G127">
            <v>43</v>
          </cell>
          <cell r="H127">
            <v>185</v>
          </cell>
          <cell r="I127">
            <v>0.5</v>
          </cell>
          <cell r="J127">
            <v>9.61</v>
          </cell>
          <cell r="K127">
            <v>15.49</v>
          </cell>
          <cell r="L127">
            <v>12.89</v>
          </cell>
          <cell r="M127">
            <v>-0.16785022595222721</v>
          </cell>
          <cell r="N127">
            <v>0.5175808720112518</v>
          </cell>
          <cell r="O127">
            <v>2019</v>
          </cell>
          <cell r="P127">
            <v>5.9</v>
          </cell>
          <cell r="Q127">
            <v>0.33</v>
          </cell>
          <cell r="R127">
            <v>0.56999999999999995</v>
          </cell>
          <cell r="S127">
            <v>-1.07</v>
          </cell>
          <cell r="T127">
            <v>1.6666666666666667</v>
          </cell>
          <cell r="U127" t="str">
            <v>1</v>
          </cell>
          <cell r="V127" t="str">
            <v>CH-210307</v>
          </cell>
          <cell r="W127">
            <v>-0.22</v>
          </cell>
          <cell r="X127">
            <v>2.93</v>
          </cell>
          <cell r="Y127">
            <v>6.21</v>
          </cell>
          <cell r="Z127">
            <v>3.02</v>
          </cell>
          <cell r="AA127">
            <v>-0.88</v>
          </cell>
          <cell r="AB127">
            <v>3.17</v>
          </cell>
          <cell r="AC127">
            <v>2.5</v>
          </cell>
          <cell r="AD127">
            <v>3</v>
          </cell>
          <cell r="AE127">
            <v>1.5</v>
          </cell>
          <cell r="AF127">
            <v>4</v>
          </cell>
          <cell r="AG127">
            <v>-47.38</v>
          </cell>
          <cell r="AH127">
            <v>1</v>
          </cell>
          <cell r="AI127">
            <v>2.5</v>
          </cell>
          <cell r="AJ127">
            <v>33.9</v>
          </cell>
          <cell r="AK127">
            <v>1.7999999999999972</v>
          </cell>
          <cell r="AL127">
            <v>0.22</v>
          </cell>
          <cell r="AO127" t="str">
            <v>940 110022500517</v>
          </cell>
          <cell r="AP127" t="str">
            <v>CM00092019190645</v>
          </cell>
          <cell r="AQ127" t="str">
            <v>CM00092021210307</v>
          </cell>
        </row>
        <row r="128">
          <cell r="B128">
            <v>127</v>
          </cell>
          <cell r="C128">
            <v>43</v>
          </cell>
          <cell r="D128" t="str">
            <v>RamLmb</v>
          </cell>
          <cell r="E128" t="str">
            <v>V</v>
          </cell>
          <cell r="F128">
            <v>220755</v>
          </cell>
          <cell r="G128">
            <v>43</v>
          </cell>
          <cell r="H128">
            <v>181.67</v>
          </cell>
          <cell r="I128">
            <v>0.51</v>
          </cell>
          <cell r="J128">
            <v>10.64</v>
          </cell>
          <cell r="K128">
            <v>15.87</v>
          </cell>
          <cell r="L128">
            <v>13.63</v>
          </cell>
          <cell r="M128">
            <v>-0.14114681789540004</v>
          </cell>
          <cell r="N128">
            <v>0.82595870206489674</v>
          </cell>
          <cell r="O128">
            <v>2018</v>
          </cell>
          <cell r="P128">
            <v>6.87</v>
          </cell>
          <cell r="Q128">
            <v>0.3</v>
          </cell>
          <cell r="R128">
            <v>0.6</v>
          </cell>
          <cell r="S128">
            <v>0.73</v>
          </cell>
          <cell r="T128">
            <v>1.66</v>
          </cell>
          <cell r="U128" t="str">
            <v>2</v>
          </cell>
          <cell r="V128" t="str">
            <v>CH-202127</v>
          </cell>
          <cell r="W128">
            <v>0.03</v>
          </cell>
          <cell r="X128">
            <v>2.02</v>
          </cell>
          <cell r="Y128">
            <v>5.8</v>
          </cell>
          <cell r="Z128">
            <v>2.4300000000000002</v>
          </cell>
          <cell r="AA128">
            <v>-0.75</v>
          </cell>
          <cell r="AB128">
            <v>4.08</v>
          </cell>
          <cell r="AC128">
            <v>2</v>
          </cell>
          <cell r="AD128">
            <v>2.5</v>
          </cell>
          <cell r="AE128">
            <v>1.5</v>
          </cell>
          <cell r="AF128">
            <v>3</v>
          </cell>
          <cell r="AG128">
            <v>-38.549999999999997</v>
          </cell>
          <cell r="AH128">
            <v>2</v>
          </cell>
          <cell r="AI128">
            <v>2.5</v>
          </cell>
          <cell r="AJ128">
            <v>38.5</v>
          </cell>
          <cell r="AK128">
            <v>6.3999999999999986</v>
          </cell>
          <cell r="AL128">
            <v>-9</v>
          </cell>
          <cell r="AO128" t="str">
            <v>940 110022499875</v>
          </cell>
          <cell r="AP128" t="str">
            <v>CM00092018180322</v>
          </cell>
          <cell r="AQ128" t="str">
            <v>CM00092020202127</v>
          </cell>
        </row>
        <row r="129">
          <cell r="B129">
            <v>128</v>
          </cell>
          <cell r="C129">
            <v>43</v>
          </cell>
          <cell r="D129" t="str">
            <v>RamLmb</v>
          </cell>
          <cell r="E129" t="str">
            <v>V</v>
          </cell>
          <cell r="F129">
            <v>221542</v>
          </cell>
          <cell r="G129">
            <v>42.5</v>
          </cell>
          <cell r="H129">
            <v>184</v>
          </cell>
          <cell r="I129">
            <v>0.28000000000000003</v>
          </cell>
          <cell r="J129">
            <v>9.8800000000000008</v>
          </cell>
          <cell r="K129">
            <v>15.62</v>
          </cell>
          <cell r="L129">
            <v>14.2</v>
          </cell>
          <cell r="M129">
            <v>-9.0909090909090912E-2</v>
          </cell>
          <cell r="N129">
            <v>1.0440677966101697</v>
          </cell>
          <cell r="O129">
            <v>2019</v>
          </cell>
          <cell r="P129">
            <v>5.38</v>
          </cell>
          <cell r="Q129">
            <v>0.26</v>
          </cell>
          <cell r="R129">
            <v>0.54</v>
          </cell>
          <cell r="S129">
            <v>1.52</v>
          </cell>
          <cell r="T129">
            <v>1.6666666666666667</v>
          </cell>
          <cell r="U129" t="str">
            <v>1</v>
          </cell>
          <cell r="V129" t="str">
            <v>CH-201897</v>
          </cell>
          <cell r="W129">
            <v>0.36</v>
          </cell>
          <cell r="X129">
            <v>2.74</v>
          </cell>
          <cell r="Y129">
            <v>5.93</v>
          </cell>
          <cell r="Z129">
            <v>3.37</v>
          </cell>
          <cell r="AA129">
            <v>-0.77</v>
          </cell>
          <cell r="AB129">
            <v>4.28</v>
          </cell>
          <cell r="AC129">
            <v>4.5</v>
          </cell>
          <cell r="AD129">
            <v>3</v>
          </cell>
          <cell r="AE129">
            <v>2</v>
          </cell>
          <cell r="AF129">
            <v>4</v>
          </cell>
          <cell r="AG129">
            <v>-80.17</v>
          </cell>
          <cell r="AH129">
            <v>1.5</v>
          </cell>
          <cell r="AI129">
            <v>3</v>
          </cell>
          <cell r="AJ129">
            <v>31.5</v>
          </cell>
          <cell r="AK129">
            <v>-0.60000000000000142</v>
          </cell>
          <cell r="AL129">
            <v>-7.47</v>
          </cell>
          <cell r="AO129" t="str">
            <v>940 110022499682</v>
          </cell>
          <cell r="AP129" t="str">
            <v>CM00092019190879</v>
          </cell>
          <cell r="AQ129" t="str">
            <v>CM00092020201897</v>
          </cell>
        </row>
        <row r="130">
          <cell r="B130">
            <v>129</v>
          </cell>
          <cell r="C130">
            <v>43</v>
          </cell>
          <cell r="D130" t="str">
            <v>RamLmb</v>
          </cell>
          <cell r="E130" t="str">
            <v>V</v>
          </cell>
          <cell r="F130">
            <v>220470</v>
          </cell>
          <cell r="G130">
            <v>42.5</v>
          </cell>
          <cell r="H130">
            <v>189.49</v>
          </cell>
          <cell r="I130">
            <v>0.93</v>
          </cell>
          <cell r="J130">
            <v>13.26</v>
          </cell>
          <cell r="K130">
            <v>18.72</v>
          </cell>
          <cell r="L130">
            <v>16.690000000000001</v>
          </cell>
          <cell r="M130">
            <v>-0.10844017094017082</v>
          </cell>
          <cell r="N130">
            <v>0.87698412698412698</v>
          </cell>
          <cell r="O130">
            <v>2020</v>
          </cell>
          <cell r="P130">
            <v>6.81</v>
          </cell>
          <cell r="Q130">
            <v>0.31</v>
          </cell>
          <cell r="R130">
            <v>0.56999999999999995</v>
          </cell>
          <cell r="S130">
            <v>0.18</v>
          </cell>
          <cell r="T130">
            <v>2</v>
          </cell>
          <cell r="U130" t="str">
            <v>2</v>
          </cell>
          <cell r="V130" t="str">
            <v>CH-190123</v>
          </cell>
          <cell r="W130">
            <v>-0.98</v>
          </cell>
          <cell r="X130">
            <v>2.09</v>
          </cell>
          <cell r="Y130">
            <v>7.38</v>
          </cell>
          <cell r="Z130">
            <v>2.4700000000000002</v>
          </cell>
          <cell r="AA130">
            <v>-1.21</v>
          </cell>
          <cell r="AB130">
            <v>6.9</v>
          </cell>
          <cell r="AC130">
            <v>4</v>
          </cell>
          <cell r="AD130">
            <v>3.5</v>
          </cell>
          <cell r="AE130">
            <v>2</v>
          </cell>
          <cell r="AF130">
            <v>3.5</v>
          </cell>
          <cell r="AG130">
            <v>-62.56</v>
          </cell>
          <cell r="AH130">
            <v>3.5</v>
          </cell>
          <cell r="AI130">
            <v>2.5</v>
          </cell>
          <cell r="AJ130">
            <v>37.4</v>
          </cell>
          <cell r="AK130">
            <v>5.2999999999999972</v>
          </cell>
          <cell r="AL130">
            <v>-3.07</v>
          </cell>
          <cell r="AM130" t="str">
            <v>2</v>
          </cell>
          <cell r="AN130" t="str">
            <v>Carrier</v>
          </cell>
          <cell r="AO130" t="str">
            <v>940 110022500970</v>
          </cell>
          <cell r="AP130" t="str">
            <v>CM00092020201313</v>
          </cell>
          <cell r="AQ130" t="str">
            <v>CM00092019190123</v>
          </cell>
        </row>
        <row r="131">
          <cell r="B131">
            <v>130</v>
          </cell>
          <cell r="C131">
            <v>44</v>
          </cell>
          <cell r="D131" t="str">
            <v>RamLmb</v>
          </cell>
          <cell r="E131" t="str">
            <v>V</v>
          </cell>
          <cell r="F131">
            <v>220276</v>
          </cell>
          <cell r="G131">
            <v>42.5</v>
          </cell>
          <cell r="H131">
            <v>175.81</v>
          </cell>
          <cell r="I131">
            <v>0.51</v>
          </cell>
          <cell r="J131">
            <v>9.52</v>
          </cell>
          <cell r="K131">
            <v>14.03</v>
          </cell>
          <cell r="L131">
            <v>12.42</v>
          </cell>
          <cell r="M131">
            <v>-0.1147540983606557</v>
          </cell>
          <cell r="N131">
            <v>0.74388674388674381</v>
          </cell>
          <cell r="O131">
            <v>2017</v>
          </cell>
          <cell r="P131">
            <v>5.36</v>
          </cell>
          <cell r="Q131">
            <v>0.22</v>
          </cell>
          <cell r="R131">
            <v>0.41</v>
          </cell>
          <cell r="S131">
            <v>0.99</v>
          </cell>
          <cell r="T131">
            <v>1.75</v>
          </cell>
          <cell r="U131" t="str">
            <v>2</v>
          </cell>
          <cell r="V131" t="str">
            <v>CH-191418</v>
          </cell>
          <cell r="W131">
            <v>-0.54</v>
          </cell>
          <cell r="X131">
            <v>2.72</v>
          </cell>
          <cell r="Y131">
            <v>6.27</v>
          </cell>
          <cell r="Z131">
            <v>2.75</v>
          </cell>
          <cell r="AA131">
            <v>-1.03</v>
          </cell>
          <cell r="AB131">
            <v>4.54</v>
          </cell>
          <cell r="AC131">
            <v>3</v>
          </cell>
          <cell r="AD131">
            <v>2</v>
          </cell>
          <cell r="AE131">
            <v>2</v>
          </cell>
          <cell r="AF131">
            <v>3</v>
          </cell>
          <cell r="AG131">
            <v>-75.75</v>
          </cell>
          <cell r="AH131">
            <v>1</v>
          </cell>
          <cell r="AI131">
            <v>2.5</v>
          </cell>
          <cell r="AJ131">
            <v>35.299999999999997</v>
          </cell>
          <cell r="AK131">
            <v>3.1999999999999957</v>
          </cell>
          <cell r="AL131">
            <v>-1.92</v>
          </cell>
          <cell r="AO131" t="str">
            <v>940 110022500956</v>
          </cell>
          <cell r="AP131" t="str">
            <v>CM00092017170445</v>
          </cell>
          <cell r="AQ131" t="str">
            <v>CM00092019191418</v>
          </cell>
        </row>
        <row r="132">
          <cell r="B132">
            <v>131</v>
          </cell>
          <cell r="C132">
            <v>44</v>
          </cell>
          <cell r="D132" t="str">
            <v>RamLmb</v>
          </cell>
          <cell r="E132" t="str">
            <v>V</v>
          </cell>
          <cell r="F132">
            <v>222089</v>
          </cell>
          <cell r="G132">
            <v>42</v>
          </cell>
          <cell r="H132">
            <v>187.74</v>
          </cell>
          <cell r="I132">
            <v>0.53</v>
          </cell>
          <cell r="J132">
            <v>11.09</v>
          </cell>
          <cell r="K132">
            <v>16.5</v>
          </cell>
          <cell r="L132">
            <v>12.82</v>
          </cell>
          <cell r="M132">
            <v>-0.22303030303030302</v>
          </cell>
          <cell r="N132">
            <v>0.7640117994100295</v>
          </cell>
          <cell r="O132">
            <v>2019</v>
          </cell>
          <cell r="P132">
            <v>6.51</v>
          </cell>
          <cell r="Q132">
            <v>0.31</v>
          </cell>
          <cell r="R132">
            <v>0.65</v>
          </cell>
          <cell r="S132">
            <v>-0.21</v>
          </cell>
          <cell r="T132">
            <v>1.6666666666666667</v>
          </cell>
          <cell r="U132" t="str">
            <v>3</v>
          </cell>
          <cell r="V132" t="str">
            <v>CH-202722</v>
          </cell>
          <cell r="W132">
            <v>0.25</v>
          </cell>
          <cell r="X132">
            <v>2.2400000000000002</v>
          </cell>
          <cell r="Y132">
            <v>5.42</v>
          </cell>
          <cell r="Z132">
            <v>2.9</v>
          </cell>
          <cell r="AA132">
            <v>-0.77</v>
          </cell>
          <cell r="AB132">
            <v>4.03</v>
          </cell>
          <cell r="AC132">
            <v>5</v>
          </cell>
          <cell r="AD132">
            <v>5</v>
          </cell>
          <cell r="AE132">
            <v>2</v>
          </cell>
          <cell r="AF132">
            <v>3</v>
          </cell>
          <cell r="AG132">
            <v>-34.53</v>
          </cell>
          <cell r="AH132">
            <v>3</v>
          </cell>
          <cell r="AI132">
            <v>3.5</v>
          </cell>
          <cell r="AJ132">
            <v>37.299999999999997</v>
          </cell>
          <cell r="AK132">
            <v>5.1999999999999957</v>
          </cell>
          <cell r="AL132">
            <v>8.0299999999999994</v>
          </cell>
          <cell r="AO132" t="str">
            <v>940 110022490359</v>
          </cell>
          <cell r="AP132" t="str">
            <v>CM00092019190582</v>
          </cell>
          <cell r="AQ132" t="str">
            <v>CM00092020202722</v>
          </cell>
        </row>
        <row r="133">
          <cell r="B133">
            <v>132</v>
          </cell>
          <cell r="C133">
            <v>44</v>
          </cell>
          <cell r="D133" t="str">
            <v>RamLmb</v>
          </cell>
          <cell r="E133" t="str">
            <v>V</v>
          </cell>
          <cell r="F133">
            <v>220900</v>
          </cell>
          <cell r="G133">
            <v>42</v>
          </cell>
          <cell r="H133">
            <v>179.68</v>
          </cell>
          <cell r="I133">
            <v>0.31</v>
          </cell>
          <cell r="J133">
            <v>9.27</v>
          </cell>
          <cell r="K133">
            <v>15.12</v>
          </cell>
          <cell r="L133">
            <v>13.53</v>
          </cell>
          <cell r="M133">
            <v>-0.10515873015873016</v>
          </cell>
          <cell r="N133">
            <v>0.66883116883116878</v>
          </cell>
          <cell r="O133">
            <v>2020</v>
          </cell>
          <cell r="P133">
            <v>6.29</v>
          </cell>
          <cell r="Q133">
            <v>0.32</v>
          </cell>
          <cell r="R133">
            <v>0.55000000000000004</v>
          </cell>
          <cell r="S133">
            <v>0.53</v>
          </cell>
          <cell r="T133">
            <v>2</v>
          </cell>
          <cell r="U133" t="str">
            <v>2</v>
          </cell>
          <cell r="V133" t="str">
            <v>CH-180887</v>
          </cell>
          <cell r="W133">
            <v>0.02</v>
          </cell>
          <cell r="X133">
            <v>1.92</v>
          </cell>
          <cell r="Y133">
            <v>4.59</v>
          </cell>
          <cell r="Z133">
            <v>2.4</v>
          </cell>
          <cell r="AA133">
            <v>-0.34</v>
          </cell>
          <cell r="AB133">
            <v>2.58</v>
          </cell>
          <cell r="AC133">
            <v>5</v>
          </cell>
          <cell r="AD133">
            <v>4.5</v>
          </cell>
          <cell r="AE133">
            <v>1.5</v>
          </cell>
          <cell r="AF133">
            <v>3</v>
          </cell>
          <cell r="AG133">
            <v>-44.97</v>
          </cell>
          <cell r="AH133">
            <v>3.5</v>
          </cell>
          <cell r="AI133">
            <v>2.5</v>
          </cell>
          <cell r="AJ133">
            <v>34.9</v>
          </cell>
          <cell r="AK133">
            <v>2.7999999999999972</v>
          </cell>
          <cell r="AL133">
            <v>6.44</v>
          </cell>
          <cell r="AO133" t="str">
            <v>940 110022499340</v>
          </cell>
          <cell r="AP133" t="str">
            <v>CM00092020200601</v>
          </cell>
          <cell r="AQ133" t="str">
            <v>CM00092018180887</v>
          </cell>
        </row>
        <row r="134">
          <cell r="B134">
            <v>133</v>
          </cell>
          <cell r="C134">
            <v>45</v>
          </cell>
          <cell r="D134" t="str">
            <v>RamLmb</v>
          </cell>
          <cell r="E134" t="str">
            <v>V</v>
          </cell>
          <cell r="F134">
            <v>221005</v>
          </cell>
          <cell r="G134">
            <v>41.5</v>
          </cell>
          <cell r="H134">
            <v>185.23</v>
          </cell>
          <cell r="I134">
            <v>0.9</v>
          </cell>
          <cell r="J134">
            <v>13.5</v>
          </cell>
          <cell r="K134">
            <v>19.71</v>
          </cell>
          <cell r="L134">
            <v>17.170000000000002</v>
          </cell>
          <cell r="M134">
            <v>-0.12886859462201922</v>
          </cell>
          <cell r="N134">
            <v>0.77288135593220342</v>
          </cell>
          <cell r="O134">
            <v>2020</v>
          </cell>
          <cell r="P134">
            <v>7.18</v>
          </cell>
          <cell r="Q134">
            <v>0.24</v>
          </cell>
          <cell r="R134">
            <v>0.44</v>
          </cell>
          <cell r="S134">
            <v>-0.46</v>
          </cell>
          <cell r="T134">
            <v>1.5</v>
          </cell>
          <cell r="U134" t="str">
            <v>2</v>
          </cell>
          <cell r="V134" t="str">
            <v>CH-190123</v>
          </cell>
          <cell r="W134">
            <v>-1.1000000000000001</v>
          </cell>
          <cell r="X134">
            <v>2.4300000000000002</v>
          </cell>
          <cell r="Y134">
            <v>7.74</v>
          </cell>
          <cell r="Z134">
            <v>3.09</v>
          </cell>
          <cell r="AA134">
            <v>-1.17</v>
          </cell>
          <cell r="AB134">
            <v>6.58</v>
          </cell>
          <cell r="AC134">
            <v>4.5</v>
          </cell>
          <cell r="AD134">
            <v>4.5</v>
          </cell>
          <cell r="AE134">
            <v>2.5</v>
          </cell>
          <cell r="AF134">
            <v>3.5</v>
          </cell>
          <cell r="AG134">
            <v>-32.57</v>
          </cell>
          <cell r="AH134">
            <v>3</v>
          </cell>
          <cell r="AI134">
            <v>2.5</v>
          </cell>
          <cell r="AJ134">
            <v>28</v>
          </cell>
          <cell r="AK134">
            <v>-4.1000000000000014</v>
          </cell>
          <cell r="AL134">
            <v>5.16</v>
          </cell>
          <cell r="AO134" t="str">
            <v>940 110022500425</v>
          </cell>
          <cell r="AP134" t="str">
            <v>CM00092020202243</v>
          </cell>
          <cell r="AQ134" t="str">
            <v>CM00092019190123</v>
          </cell>
        </row>
        <row r="135">
          <cell r="B135">
            <v>134</v>
          </cell>
          <cell r="C135">
            <v>45</v>
          </cell>
          <cell r="D135" t="str">
            <v>RamLmb</v>
          </cell>
          <cell r="E135" t="str">
            <v>V</v>
          </cell>
          <cell r="F135">
            <v>221702</v>
          </cell>
          <cell r="G135">
            <v>41.5</v>
          </cell>
          <cell r="H135">
            <v>178.43</v>
          </cell>
          <cell r="I135">
            <v>0.7</v>
          </cell>
          <cell r="J135">
            <v>10.39</v>
          </cell>
          <cell r="K135">
            <v>15.54</v>
          </cell>
          <cell r="L135">
            <v>12.03</v>
          </cell>
          <cell r="M135">
            <v>-0.22586872586872586</v>
          </cell>
          <cell r="N135">
            <v>0.69615384615384612</v>
          </cell>
          <cell r="O135">
            <v>2019</v>
          </cell>
          <cell r="P135">
            <v>5.77</v>
          </cell>
          <cell r="Q135">
            <v>0.24</v>
          </cell>
          <cell r="R135">
            <v>0.5</v>
          </cell>
          <cell r="S135">
            <v>0.28000000000000003</v>
          </cell>
          <cell r="T135">
            <v>1.6666666666666667</v>
          </cell>
          <cell r="U135" t="str">
            <v>2</v>
          </cell>
          <cell r="V135" t="str">
            <v>CH-202520</v>
          </cell>
          <cell r="W135">
            <v>-0.55000000000000004</v>
          </cell>
          <cell r="X135">
            <v>1.97</v>
          </cell>
          <cell r="Y135">
            <v>5.5</v>
          </cell>
          <cell r="Z135">
            <v>2.36</v>
          </cell>
          <cell r="AA135">
            <v>-0.52</v>
          </cell>
          <cell r="AB135">
            <v>2.7</v>
          </cell>
          <cell r="AC135">
            <v>4</v>
          </cell>
          <cell r="AD135">
            <v>5</v>
          </cell>
          <cell r="AE135">
            <v>2</v>
          </cell>
          <cell r="AF135">
            <v>4</v>
          </cell>
          <cell r="AG135">
            <v>-30.44</v>
          </cell>
          <cell r="AH135">
            <v>0.5</v>
          </cell>
          <cell r="AI135">
            <v>3</v>
          </cell>
          <cell r="AJ135">
            <v>33.9</v>
          </cell>
          <cell r="AK135">
            <v>1.7999999999999972</v>
          </cell>
          <cell r="AL135">
            <v>13.46</v>
          </cell>
          <cell r="AO135" t="str">
            <v>940 110022500122</v>
          </cell>
          <cell r="AP135" t="str">
            <v>CM00092019191007</v>
          </cell>
          <cell r="AQ135" t="str">
            <v>CM00092020202520</v>
          </cell>
        </row>
        <row r="136">
          <cell r="B136">
            <v>135</v>
          </cell>
          <cell r="C136">
            <v>45</v>
          </cell>
          <cell r="D136" t="str">
            <v>RamLmb</v>
          </cell>
          <cell r="E136" t="str">
            <v>V</v>
          </cell>
          <cell r="F136">
            <v>222329</v>
          </cell>
          <cell r="G136">
            <v>41.5</v>
          </cell>
          <cell r="H136">
            <v>174.92</v>
          </cell>
          <cell r="I136">
            <v>0.76</v>
          </cell>
          <cell r="J136">
            <v>12.42</v>
          </cell>
          <cell r="K136">
            <v>18.04</v>
          </cell>
          <cell r="L136">
            <v>16.7</v>
          </cell>
          <cell r="M136">
            <v>-7.4279379157427938E-2</v>
          </cell>
          <cell r="N136">
            <v>0.7021276595744681</v>
          </cell>
          <cell r="O136">
            <v>2020</v>
          </cell>
          <cell r="P136">
            <v>6.67</v>
          </cell>
          <cell r="Q136">
            <v>0.25</v>
          </cell>
          <cell r="R136">
            <v>0.42</v>
          </cell>
          <cell r="S136">
            <v>-0.45</v>
          </cell>
          <cell r="T136">
            <v>1.5</v>
          </cell>
          <cell r="U136" t="str">
            <v>2</v>
          </cell>
          <cell r="V136" t="str">
            <v>CH-190123</v>
          </cell>
          <cell r="W136">
            <v>-1.0900000000000001</v>
          </cell>
          <cell r="X136">
            <v>2.13</v>
          </cell>
          <cell r="Y136">
            <v>7.14</v>
          </cell>
          <cell r="Z136">
            <v>2.72</v>
          </cell>
          <cell r="AA136">
            <v>-1.01</v>
          </cell>
          <cell r="AB136">
            <v>5.37</v>
          </cell>
          <cell r="AC136">
            <v>3</v>
          </cell>
          <cell r="AD136">
            <v>2</v>
          </cell>
          <cell r="AE136">
            <v>2</v>
          </cell>
          <cell r="AF136">
            <v>3</v>
          </cell>
          <cell r="AG136">
            <v>3.68</v>
          </cell>
          <cell r="AH136">
            <v>1</v>
          </cell>
          <cell r="AI136">
            <v>2.5</v>
          </cell>
          <cell r="AJ136">
            <v>35.1</v>
          </cell>
          <cell r="AK136">
            <v>3</v>
          </cell>
          <cell r="AL136">
            <v>-2.2400000000000002</v>
          </cell>
          <cell r="AO136" t="str">
            <v>940 110022490119</v>
          </cell>
          <cell r="AP136" t="str">
            <v>CM00092020202155</v>
          </cell>
          <cell r="AQ136" t="str">
            <v>CM00092019190123</v>
          </cell>
        </row>
        <row r="137">
          <cell r="B137">
            <v>136</v>
          </cell>
          <cell r="C137">
            <v>46</v>
          </cell>
          <cell r="D137" t="str">
            <v>RamLmb</v>
          </cell>
          <cell r="E137" t="str">
            <v>V</v>
          </cell>
          <cell r="F137">
            <v>220390</v>
          </cell>
          <cell r="G137">
            <v>41</v>
          </cell>
          <cell r="H137">
            <v>185.35</v>
          </cell>
          <cell r="I137">
            <v>0.84</v>
          </cell>
          <cell r="J137">
            <v>12.69</v>
          </cell>
          <cell r="K137">
            <v>18.04</v>
          </cell>
          <cell r="L137">
            <v>16.510000000000002</v>
          </cell>
          <cell r="M137">
            <v>-8.4811529933481025E-2</v>
          </cell>
          <cell r="N137">
            <v>1.341880341880342</v>
          </cell>
          <cell r="O137">
            <v>2019</v>
          </cell>
          <cell r="P137">
            <v>6.82</v>
          </cell>
          <cell r="Q137">
            <v>0.34</v>
          </cell>
          <cell r="R137">
            <v>0.45</v>
          </cell>
          <cell r="S137">
            <v>-1.01</v>
          </cell>
          <cell r="T137">
            <v>3</v>
          </cell>
          <cell r="U137" t="str">
            <v>2</v>
          </cell>
          <cell r="V137" t="str">
            <v>CH-190123</v>
          </cell>
          <cell r="W137">
            <v>-1.01</v>
          </cell>
          <cell r="X137">
            <v>2.5099999999999998</v>
          </cell>
          <cell r="Y137">
            <v>7.6</v>
          </cell>
          <cell r="Z137">
            <v>2.66</v>
          </cell>
          <cell r="AA137">
            <v>-1.29</v>
          </cell>
          <cell r="AB137">
            <v>6.88</v>
          </cell>
          <cell r="AC137">
            <v>5</v>
          </cell>
          <cell r="AD137">
            <v>3</v>
          </cell>
          <cell r="AE137">
            <v>2</v>
          </cell>
          <cell r="AF137">
            <v>3</v>
          </cell>
          <cell r="AG137">
            <v>-42.74</v>
          </cell>
          <cell r="AH137">
            <v>4</v>
          </cell>
          <cell r="AI137">
            <v>2</v>
          </cell>
          <cell r="AJ137">
            <v>31.7</v>
          </cell>
          <cell r="AK137">
            <v>-0.40000000000000213</v>
          </cell>
          <cell r="AL137">
            <v>-3.1</v>
          </cell>
          <cell r="AO137" t="str">
            <v>940 110022501300</v>
          </cell>
          <cell r="AP137" t="str">
            <v>CM00092019190922</v>
          </cell>
          <cell r="AQ137" t="str">
            <v>CM00092019190123</v>
          </cell>
        </row>
        <row r="138">
          <cell r="B138">
            <v>137</v>
          </cell>
          <cell r="C138">
            <v>46</v>
          </cell>
          <cell r="D138" t="str">
            <v>RamLmb</v>
          </cell>
          <cell r="E138" t="str">
            <v>V</v>
          </cell>
          <cell r="F138">
            <v>220710</v>
          </cell>
          <cell r="G138">
            <v>41</v>
          </cell>
          <cell r="H138">
            <v>180.25</v>
          </cell>
          <cell r="I138">
            <v>0.61</v>
          </cell>
          <cell r="J138">
            <v>10.25</v>
          </cell>
          <cell r="K138">
            <v>15.61</v>
          </cell>
          <cell r="L138">
            <v>13.23</v>
          </cell>
          <cell r="M138">
            <v>-0.15246636771300442</v>
          </cell>
          <cell r="N138">
            <v>0.62257281553398058</v>
          </cell>
          <cell r="O138">
            <v>2018</v>
          </cell>
          <cell r="P138">
            <v>5.09</v>
          </cell>
          <cell r="Q138">
            <v>0.28000000000000003</v>
          </cell>
          <cell r="R138">
            <v>0.52</v>
          </cell>
          <cell r="S138">
            <v>7.0000000000000007E-2</v>
          </cell>
          <cell r="T138">
            <v>2</v>
          </cell>
          <cell r="U138" t="str">
            <v>2</v>
          </cell>
          <cell r="V138" t="str">
            <v>CH-210286</v>
          </cell>
          <cell r="W138">
            <v>-0.65</v>
          </cell>
          <cell r="X138">
            <v>2.39</v>
          </cell>
          <cell r="Y138">
            <v>6.52</v>
          </cell>
          <cell r="Z138">
            <v>3.02</v>
          </cell>
          <cell r="AA138">
            <v>-0.84</v>
          </cell>
          <cell r="AB138">
            <v>4.21</v>
          </cell>
          <cell r="AC138">
            <v>4</v>
          </cell>
          <cell r="AD138">
            <v>5</v>
          </cell>
          <cell r="AE138">
            <v>2</v>
          </cell>
          <cell r="AF138">
            <v>4</v>
          </cell>
          <cell r="AG138">
            <v>-47.58</v>
          </cell>
          <cell r="AH138">
            <v>1</v>
          </cell>
          <cell r="AI138">
            <v>3.5</v>
          </cell>
          <cell r="AJ138">
            <v>32.200000000000003</v>
          </cell>
          <cell r="AK138">
            <v>0.10000000000000142</v>
          </cell>
          <cell r="AL138">
            <v>-1.68</v>
          </cell>
          <cell r="AO138" t="str">
            <v>940 110022500330</v>
          </cell>
          <cell r="AP138" t="str">
            <v>CM00092018180472</v>
          </cell>
          <cell r="AQ138" t="str">
            <v>CM00092021210286</v>
          </cell>
        </row>
        <row r="139">
          <cell r="B139">
            <v>138</v>
          </cell>
          <cell r="C139">
            <v>46</v>
          </cell>
          <cell r="D139" t="str">
            <v>RamLmb</v>
          </cell>
          <cell r="E139" t="str">
            <v>V</v>
          </cell>
          <cell r="F139">
            <v>220887</v>
          </cell>
          <cell r="G139">
            <v>41</v>
          </cell>
          <cell r="H139">
            <v>178.82</v>
          </cell>
          <cell r="I139">
            <v>0.53</v>
          </cell>
          <cell r="J139">
            <v>10.130000000000001</v>
          </cell>
          <cell r="K139">
            <v>14.26</v>
          </cell>
          <cell r="L139">
            <v>12.91</v>
          </cell>
          <cell r="M139">
            <v>-9.4670406732117782E-2</v>
          </cell>
          <cell r="N139">
            <v>0.80215053763440858</v>
          </cell>
          <cell r="O139">
            <v>2018</v>
          </cell>
          <cell r="P139">
            <v>6.2</v>
          </cell>
          <cell r="Q139">
            <v>0.4</v>
          </cell>
          <cell r="R139">
            <v>0.56000000000000005</v>
          </cell>
          <cell r="S139">
            <v>-0.15</v>
          </cell>
          <cell r="T139">
            <v>2.5</v>
          </cell>
          <cell r="U139" t="str">
            <v>2</v>
          </cell>
          <cell r="V139" t="str">
            <v>CH-201067</v>
          </cell>
          <cell r="W139">
            <v>-0.59</v>
          </cell>
          <cell r="X139">
            <v>1.81</v>
          </cell>
          <cell r="Y139">
            <v>5.59</v>
          </cell>
          <cell r="Z139">
            <v>2.08</v>
          </cell>
          <cell r="AA139">
            <v>-0.88</v>
          </cell>
          <cell r="AB139">
            <v>4.2699999999999996</v>
          </cell>
          <cell r="AC139">
            <v>4</v>
          </cell>
          <cell r="AD139">
            <v>2</v>
          </cell>
          <cell r="AE139">
            <v>2</v>
          </cell>
          <cell r="AF139">
            <v>3</v>
          </cell>
          <cell r="AG139">
            <v>-20.03</v>
          </cell>
          <cell r="AH139">
            <v>0.5</v>
          </cell>
          <cell r="AI139">
            <v>3</v>
          </cell>
          <cell r="AJ139">
            <v>30.1</v>
          </cell>
          <cell r="AK139">
            <v>-2</v>
          </cell>
          <cell r="AL139">
            <v>-1.77</v>
          </cell>
          <cell r="AO139" t="str">
            <v>940 110022499347</v>
          </cell>
          <cell r="AP139" t="str">
            <v>CM00092018181323</v>
          </cell>
          <cell r="AQ139" t="str">
            <v>CM00092020201067</v>
          </cell>
        </row>
        <row r="140">
          <cell r="B140">
            <v>139</v>
          </cell>
          <cell r="C140">
            <v>47</v>
          </cell>
          <cell r="D140" t="str">
            <v>RamLmb</v>
          </cell>
          <cell r="E140" t="str">
            <v>V</v>
          </cell>
          <cell r="F140">
            <v>220782</v>
          </cell>
          <cell r="G140">
            <v>40.5</v>
          </cell>
          <cell r="H140">
            <v>176.26</v>
          </cell>
          <cell r="I140">
            <v>0.42</v>
          </cell>
          <cell r="J140">
            <v>9.6199999999999992</v>
          </cell>
          <cell r="K140">
            <v>15.83</v>
          </cell>
          <cell r="L140">
            <v>13.97</v>
          </cell>
          <cell r="M140">
            <v>-0.11749842072015157</v>
          </cell>
          <cell r="N140">
            <v>0.66666666666666663</v>
          </cell>
          <cell r="O140">
            <v>2018</v>
          </cell>
          <cell r="P140">
            <v>5.57</v>
          </cell>
          <cell r="Q140">
            <v>0.28000000000000003</v>
          </cell>
          <cell r="R140">
            <v>0.4</v>
          </cell>
          <cell r="S140">
            <v>0.32</v>
          </cell>
          <cell r="T140">
            <v>1.5</v>
          </cell>
          <cell r="U140" t="str">
            <v>2</v>
          </cell>
          <cell r="V140" t="str">
            <v>CH-201897</v>
          </cell>
          <cell r="W140">
            <v>-0.35</v>
          </cell>
          <cell r="X140">
            <v>2.04</v>
          </cell>
          <cell r="Y140">
            <v>6.14</v>
          </cell>
          <cell r="Z140">
            <v>2.82</v>
          </cell>
          <cell r="AA140">
            <v>-0.83</v>
          </cell>
          <cell r="AB140">
            <v>3.61</v>
          </cell>
          <cell r="AC140">
            <v>3.5</v>
          </cell>
          <cell r="AD140">
            <v>1</v>
          </cell>
          <cell r="AE140">
            <v>2</v>
          </cell>
          <cell r="AF140">
            <v>3</v>
          </cell>
          <cell r="AG140">
            <v>-54.26</v>
          </cell>
          <cell r="AH140">
            <v>0.5</v>
          </cell>
          <cell r="AI140">
            <v>3</v>
          </cell>
          <cell r="AJ140">
            <v>31.2</v>
          </cell>
          <cell r="AK140">
            <v>-0.90000000000000213</v>
          </cell>
          <cell r="AL140">
            <v>-10.53</v>
          </cell>
          <cell r="AO140" t="str">
            <v>940 110022499842</v>
          </cell>
          <cell r="AP140" t="str">
            <v>CM00092018181270</v>
          </cell>
          <cell r="AQ140" t="str">
            <v>CM00092020201897</v>
          </cell>
        </row>
        <row r="141">
          <cell r="B141">
            <v>140</v>
          </cell>
          <cell r="C141">
            <v>47</v>
          </cell>
          <cell r="D141" t="str">
            <v>RamLmb</v>
          </cell>
          <cell r="E141" t="str">
            <v>V</v>
          </cell>
          <cell r="F141">
            <v>223019</v>
          </cell>
          <cell r="G141">
            <v>40</v>
          </cell>
          <cell r="H141">
            <v>183.8</v>
          </cell>
          <cell r="I141">
            <v>0.59</v>
          </cell>
          <cell r="J141">
            <v>10.37</v>
          </cell>
          <cell r="K141">
            <v>16.04</v>
          </cell>
          <cell r="L141">
            <v>12.34</v>
          </cell>
          <cell r="M141">
            <v>-0.23067331670822938</v>
          </cell>
          <cell r="N141">
            <v>0.93129770992366412</v>
          </cell>
          <cell r="O141">
            <v>2020</v>
          </cell>
          <cell r="P141">
            <v>5.17</v>
          </cell>
          <cell r="Q141">
            <v>0.3</v>
          </cell>
          <cell r="R141">
            <v>0.57999999999999996</v>
          </cell>
          <cell r="S141">
            <v>0.48</v>
          </cell>
          <cell r="T141">
            <v>1.5</v>
          </cell>
          <cell r="U141" t="str">
            <v>2</v>
          </cell>
          <cell r="V141" t="str">
            <v>CH-202023</v>
          </cell>
          <cell r="W141">
            <v>-0.55000000000000004</v>
          </cell>
          <cell r="X141">
            <v>1.94</v>
          </cell>
          <cell r="Y141">
            <v>7.1</v>
          </cell>
          <cell r="Z141">
            <v>2.4500000000000002</v>
          </cell>
          <cell r="AA141">
            <v>-1.01</v>
          </cell>
          <cell r="AB141">
            <v>5.31</v>
          </cell>
          <cell r="AC141">
            <v>5</v>
          </cell>
          <cell r="AD141">
            <v>4</v>
          </cell>
          <cell r="AE141">
            <v>2</v>
          </cell>
          <cell r="AF141">
            <v>4</v>
          </cell>
          <cell r="AG141">
            <v>-41.36</v>
          </cell>
          <cell r="AH141">
            <v>0.5</v>
          </cell>
          <cell r="AI141">
            <v>3</v>
          </cell>
          <cell r="AJ141" t="str">
            <v>untested</v>
          </cell>
          <cell r="AK141" t="str">
            <v>untested</v>
          </cell>
          <cell r="AL141">
            <v>-2.68</v>
          </cell>
          <cell r="AM141" t="str">
            <v>2</v>
          </cell>
          <cell r="AO141" t="str">
            <v>940 110022489269</v>
          </cell>
          <cell r="AP141" t="str">
            <v>CM00092020201453</v>
          </cell>
          <cell r="AQ141" t="str">
            <v>CM00092020202023</v>
          </cell>
        </row>
        <row r="142">
          <cell r="B142">
            <v>141</v>
          </cell>
          <cell r="C142">
            <v>47</v>
          </cell>
          <cell r="D142" t="str">
            <v>RamLmb</v>
          </cell>
          <cell r="E142" t="str">
            <v>V</v>
          </cell>
          <cell r="F142">
            <v>222602</v>
          </cell>
          <cell r="G142">
            <v>39.5</v>
          </cell>
          <cell r="H142">
            <v>181.85</v>
          </cell>
          <cell r="I142">
            <v>0.65</v>
          </cell>
          <cell r="J142">
            <v>10.37</v>
          </cell>
          <cell r="K142">
            <v>15.96</v>
          </cell>
          <cell r="L142">
            <v>13.3</v>
          </cell>
          <cell r="M142">
            <v>-0.16666666666666666</v>
          </cell>
          <cell r="N142">
            <v>0.95358649789029537</v>
          </cell>
          <cell r="O142">
            <v>2020</v>
          </cell>
          <cell r="P142">
            <v>7.04</v>
          </cell>
          <cell r="Q142">
            <v>0.31</v>
          </cell>
          <cell r="R142">
            <v>0.56000000000000005</v>
          </cell>
          <cell r="S142">
            <v>-7.0000000000000007E-2</v>
          </cell>
          <cell r="T142">
            <v>1.5</v>
          </cell>
          <cell r="U142" t="str">
            <v>2</v>
          </cell>
          <cell r="V142" t="str">
            <v>CH-170188</v>
          </cell>
          <cell r="W142">
            <v>-0.65</v>
          </cell>
          <cell r="X142">
            <v>2.1</v>
          </cell>
          <cell r="Y142">
            <v>5.86</v>
          </cell>
          <cell r="Z142">
            <v>2.2999999999999998</v>
          </cell>
          <cell r="AA142">
            <v>-1</v>
          </cell>
          <cell r="AB142">
            <v>4.54</v>
          </cell>
          <cell r="AC142">
            <v>3.5</v>
          </cell>
          <cell r="AD142">
            <v>2</v>
          </cell>
          <cell r="AE142">
            <v>3</v>
          </cell>
          <cell r="AF142">
            <v>4</v>
          </cell>
          <cell r="AG142">
            <v>-25.57</v>
          </cell>
          <cell r="AH142">
            <v>1</v>
          </cell>
          <cell r="AI142">
            <v>3</v>
          </cell>
          <cell r="AJ142">
            <v>32.700000000000003</v>
          </cell>
          <cell r="AK142">
            <v>0.60000000000000142</v>
          </cell>
          <cell r="AL142">
            <v>6.66</v>
          </cell>
          <cell r="AO142" t="str">
            <v>940 110022488682</v>
          </cell>
          <cell r="AP142" t="str">
            <v>CM00092020201367</v>
          </cell>
          <cell r="AQ142" t="str">
            <v>CM00092017170188</v>
          </cell>
        </row>
        <row r="143">
          <cell r="B143">
            <v>142</v>
          </cell>
          <cell r="C143">
            <v>48</v>
          </cell>
          <cell r="D143" t="str">
            <v>RamLmb</v>
          </cell>
          <cell r="E143" t="str">
            <v>V</v>
          </cell>
          <cell r="F143">
            <v>220826</v>
          </cell>
          <cell r="G143">
            <v>39</v>
          </cell>
          <cell r="H143">
            <v>178.22</v>
          </cell>
          <cell r="I143">
            <v>0.52</v>
          </cell>
          <cell r="J143">
            <v>9.7100000000000009</v>
          </cell>
          <cell r="K143">
            <v>14.4</v>
          </cell>
          <cell r="L143">
            <v>11.74</v>
          </cell>
          <cell r="M143">
            <v>-0.18472222222222223</v>
          </cell>
          <cell r="N143">
            <v>1.0484581497797356</v>
          </cell>
          <cell r="O143">
            <v>2018</v>
          </cell>
          <cell r="P143">
            <v>5.0599999999999996</v>
          </cell>
          <cell r="Q143">
            <v>0.31</v>
          </cell>
          <cell r="R143">
            <v>0.59</v>
          </cell>
          <cell r="S143">
            <v>0.5</v>
          </cell>
          <cell r="T143">
            <v>2.75</v>
          </cell>
          <cell r="U143" t="str">
            <v>3</v>
          </cell>
          <cell r="V143" t="str">
            <v>CH-202722</v>
          </cell>
          <cell r="W143">
            <v>-0.41</v>
          </cell>
          <cell r="X143">
            <v>1.91</v>
          </cell>
          <cell r="Y143">
            <v>5.62</v>
          </cell>
          <cell r="Z143">
            <v>2.5299999999999998</v>
          </cell>
          <cell r="AA143">
            <v>-0.82</v>
          </cell>
          <cell r="AB143">
            <v>3.44</v>
          </cell>
          <cell r="AC143">
            <v>5</v>
          </cell>
          <cell r="AD143">
            <v>2.5</v>
          </cell>
          <cell r="AE143">
            <v>1</v>
          </cell>
          <cell r="AF143">
            <v>3.5</v>
          </cell>
          <cell r="AG143">
            <v>-3.36</v>
          </cell>
          <cell r="AH143">
            <v>3</v>
          </cell>
          <cell r="AI143">
            <v>4</v>
          </cell>
          <cell r="AJ143">
            <v>33.4</v>
          </cell>
          <cell r="AK143">
            <v>1.2999999999999972</v>
          </cell>
          <cell r="AL143">
            <v>7.23</v>
          </cell>
          <cell r="AO143" t="str">
            <v>940 110022499406</v>
          </cell>
          <cell r="AP143" t="str">
            <v>CM00092018181722</v>
          </cell>
          <cell r="AQ143" t="str">
            <v>CM00092020202722</v>
          </cell>
        </row>
        <row r="144">
          <cell r="B144">
            <v>143</v>
          </cell>
          <cell r="C144">
            <v>48</v>
          </cell>
          <cell r="D144" t="str">
            <v>RamLmb</v>
          </cell>
          <cell r="E144" t="str">
            <v>V</v>
          </cell>
          <cell r="F144">
            <v>220640</v>
          </cell>
          <cell r="G144">
            <v>39</v>
          </cell>
          <cell r="H144">
            <v>183.35</v>
          </cell>
          <cell r="I144">
            <v>0.54</v>
          </cell>
          <cell r="J144">
            <v>9.5500000000000007</v>
          </cell>
          <cell r="K144">
            <v>14.63</v>
          </cell>
          <cell r="L144">
            <v>11.19</v>
          </cell>
          <cell r="M144">
            <v>-0.23513328776486678</v>
          </cell>
          <cell r="N144">
            <v>0.88043478260869568</v>
          </cell>
          <cell r="O144">
            <v>2019</v>
          </cell>
          <cell r="P144">
            <v>4.6100000000000003</v>
          </cell>
          <cell r="Q144">
            <v>0.33</v>
          </cell>
          <cell r="R144">
            <v>0.55000000000000004</v>
          </cell>
          <cell r="S144">
            <v>0.27</v>
          </cell>
          <cell r="T144">
            <v>2</v>
          </cell>
          <cell r="U144" t="str">
            <v>2</v>
          </cell>
          <cell r="V144" t="str">
            <v>CH-210242</v>
          </cell>
          <cell r="W144">
            <v>0.02</v>
          </cell>
          <cell r="X144">
            <v>2.41</v>
          </cell>
          <cell r="Y144">
            <v>5.76</v>
          </cell>
          <cell r="Z144">
            <v>2.92</v>
          </cell>
          <cell r="AA144">
            <v>-0.72</v>
          </cell>
          <cell r="AB144">
            <v>4.76</v>
          </cell>
          <cell r="AC144">
            <v>4</v>
          </cell>
          <cell r="AD144">
            <v>4</v>
          </cell>
          <cell r="AE144">
            <v>2</v>
          </cell>
          <cell r="AF144">
            <v>3.5</v>
          </cell>
          <cell r="AG144">
            <v>-29.79</v>
          </cell>
          <cell r="AH144">
            <v>2.5</v>
          </cell>
          <cell r="AI144">
            <v>3</v>
          </cell>
          <cell r="AJ144">
            <v>33.200000000000003</v>
          </cell>
          <cell r="AK144">
            <v>1.1000000000000014</v>
          </cell>
          <cell r="AL144">
            <v>-3.88</v>
          </cell>
          <cell r="AO144" t="str">
            <v>940 110022500400</v>
          </cell>
          <cell r="AP144" t="str">
            <v>CM00092019190704</v>
          </cell>
          <cell r="AQ144" t="str">
            <v>CM00092021210242</v>
          </cell>
        </row>
        <row r="145">
          <cell r="B145">
            <v>144</v>
          </cell>
          <cell r="C145">
            <v>48</v>
          </cell>
          <cell r="D145" t="str">
            <v>RamLmb</v>
          </cell>
          <cell r="E145" t="str">
            <v>V</v>
          </cell>
          <cell r="F145">
            <v>221020</v>
          </cell>
          <cell r="G145">
            <v>38.5</v>
          </cell>
          <cell r="H145">
            <v>177.23</v>
          </cell>
          <cell r="I145">
            <v>0.62</v>
          </cell>
          <cell r="J145">
            <v>10.35</v>
          </cell>
          <cell r="K145">
            <v>17.09</v>
          </cell>
          <cell r="L145">
            <v>14.53</v>
          </cell>
          <cell r="M145">
            <v>-0.14979520187244005</v>
          </cell>
          <cell r="N145">
            <v>0.77</v>
          </cell>
          <cell r="O145">
            <v>2018</v>
          </cell>
          <cell r="P145">
            <v>6.77</v>
          </cell>
          <cell r="Q145">
            <v>0.22</v>
          </cell>
          <cell r="R145">
            <v>0.39</v>
          </cell>
          <cell r="S145">
            <v>1.29</v>
          </cell>
          <cell r="T145">
            <v>1.6666666666666667</v>
          </cell>
          <cell r="U145" t="str">
            <v>3</v>
          </cell>
          <cell r="V145" t="str">
            <v>CH-202537</v>
          </cell>
          <cell r="W145">
            <v>-0.65</v>
          </cell>
          <cell r="X145">
            <v>1.5</v>
          </cell>
          <cell r="Y145">
            <v>5.48</v>
          </cell>
          <cell r="Z145">
            <v>2.6</v>
          </cell>
          <cell r="AA145">
            <v>-0.66</v>
          </cell>
          <cell r="AB145">
            <v>4.0999999999999996</v>
          </cell>
          <cell r="AC145">
            <v>5</v>
          </cell>
          <cell r="AD145">
            <v>3.5</v>
          </cell>
          <cell r="AE145">
            <v>2.5</v>
          </cell>
          <cell r="AF145">
            <v>4</v>
          </cell>
          <cell r="AG145">
            <v>-53.84</v>
          </cell>
          <cell r="AH145">
            <v>2.5</v>
          </cell>
          <cell r="AI145">
            <v>3.5</v>
          </cell>
          <cell r="AJ145">
            <v>33.6</v>
          </cell>
          <cell r="AK145">
            <v>1.5</v>
          </cell>
          <cell r="AL145">
            <v>8.93</v>
          </cell>
          <cell r="AO145" t="str">
            <v>940 110022500420</v>
          </cell>
          <cell r="AP145" t="str">
            <v>CM00092018180485</v>
          </cell>
          <cell r="AQ145" t="str">
            <v>CM00092020202537</v>
          </cell>
        </row>
        <row r="146">
          <cell r="B146">
            <v>145</v>
          </cell>
          <cell r="C146">
            <v>49</v>
          </cell>
          <cell r="D146" t="str">
            <v>RamLmb</v>
          </cell>
          <cell r="E146" t="str">
            <v>V</v>
          </cell>
          <cell r="F146">
            <v>221649</v>
          </cell>
          <cell r="G146">
            <v>37</v>
          </cell>
          <cell r="H146">
            <v>181.42</v>
          </cell>
          <cell r="I146">
            <v>0.78</v>
          </cell>
          <cell r="J146">
            <v>10.84</v>
          </cell>
          <cell r="K146">
            <v>16.11</v>
          </cell>
          <cell r="L146">
            <v>12.44</v>
          </cell>
          <cell r="M146">
            <v>-0.22780881440099318</v>
          </cell>
          <cell r="N146">
            <v>0.43661971830985913</v>
          </cell>
          <cell r="O146">
            <v>2020</v>
          </cell>
          <cell r="P146">
            <v>5.31</v>
          </cell>
          <cell r="Q146">
            <v>0.28000000000000003</v>
          </cell>
          <cell r="R146">
            <v>0.55000000000000004</v>
          </cell>
          <cell r="S146">
            <v>0.2</v>
          </cell>
          <cell r="T146">
            <v>2</v>
          </cell>
          <cell r="U146" t="str">
            <v>2</v>
          </cell>
          <cell r="V146" t="str">
            <v>CH-210331</v>
          </cell>
          <cell r="W146">
            <v>-0.85</v>
          </cell>
          <cell r="X146">
            <v>1.65</v>
          </cell>
          <cell r="Y146">
            <v>6.08</v>
          </cell>
          <cell r="Z146">
            <v>2.5099999999999998</v>
          </cell>
          <cell r="AA146">
            <v>-0.72</v>
          </cell>
          <cell r="AB146">
            <v>4.0999999999999996</v>
          </cell>
          <cell r="AC146">
            <v>2</v>
          </cell>
          <cell r="AD146">
            <v>1.5</v>
          </cell>
          <cell r="AE146">
            <v>2</v>
          </cell>
          <cell r="AF146">
            <v>3</v>
          </cell>
          <cell r="AG146">
            <v>-38.409999999999997</v>
          </cell>
          <cell r="AH146">
            <v>2</v>
          </cell>
          <cell r="AI146">
            <v>3.5</v>
          </cell>
          <cell r="AJ146">
            <v>32</v>
          </cell>
          <cell r="AK146">
            <v>-0.10000000000000142</v>
          </cell>
          <cell r="AL146">
            <v>8.7899999999999991</v>
          </cell>
          <cell r="AO146" t="str">
            <v>940 110022500189</v>
          </cell>
          <cell r="AP146" t="str">
            <v>CM00092020201617</v>
          </cell>
          <cell r="AQ146" t="str">
            <v>CM00092021210331</v>
          </cell>
        </row>
        <row r="147">
          <cell r="B147">
            <v>146</v>
          </cell>
          <cell r="C147">
            <v>49</v>
          </cell>
          <cell r="D147" t="str">
            <v>RamLmb</v>
          </cell>
          <cell r="E147" t="str">
            <v>V</v>
          </cell>
          <cell r="F147">
            <v>222613</v>
          </cell>
          <cell r="G147">
            <v>48</v>
          </cell>
          <cell r="H147">
            <v>173.58</v>
          </cell>
          <cell r="I147">
            <v>0.52</v>
          </cell>
          <cell r="J147">
            <v>9.19</v>
          </cell>
          <cell r="K147">
            <v>14.17</v>
          </cell>
          <cell r="L147">
            <v>11.9</v>
          </cell>
          <cell r="M147">
            <v>-0.16019760056457302</v>
          </cell>
          <cell r="N147">
            <v>0.751953125</v>
          </cell>
          <cell r="O147">
            <v>2017</v>
          </cell>
          <cell r="P147">
            <v>6.52</v>
          </cell>
          <cell r="Q147">
            <v>0.3</v>
          </cell>
          <cell r="R147">
            <v>0.51</v>
          </cell>
          <cell r="S147">
            <v>-0.71</v>
          </cell>
          <cell r="T147">
            <v>1.2</v>
          </cell>
          <cell r="U147" t="str">
            <v>1</v>
          </cell>
          <cell r="V147" t="str">
            <v>CH-170188</v>
          </cell>
          <cell r="W147">
            <v>-0.36</v>
          </cell>
          <cell r="X147">
            <v>1.83</v>
          </cell>
          <cell r="Y147">
            <v>4.92</v>
          </cell>
          <cell r="Z147">
            <v>2.19</v>
          </cell>
          <cell r="AA147">
            <v>-0.74</v>
          </cell>
          <cell r="AB147">
            <v>3.27</v>
          </cell>
          <cell r="AC147">
            <v>1</v>
          </cell>
          <cell r="AD147">
            <v>1</v>
          </cell>
          <cell r="AE147">
            <v>2</v>
          </cell>
          <cell r="AF147">
            <v>3</v>
          </cell>
          <cell r="AG147">
            <v>-41.74</v>
          </cell>
          <cell r="AH147">
            <v>0.5</v>
          </cell>
          <cell r="AI147">
            <v>4</v>
          </cell>
          <cell r="AJ147">
            <v>25.9</v>
          </cell>
          <cell r="AK147">
            <v>-6.2000000000000028</v>
          </cell>
          <cell r="AL147">
            <v>4.6900000000000004</v>
          </cell>
          <cell r="AO147" t="str">
            <v>940 110022488673</v>
          </cell>
          <cell r="AP147" t="str">
            <v>CM00092017171263</v>
          </cell>
          <cell r="AQ147" t="str">
            <v>CM00092017170188</v>
          </cell>
        </row>
        <row r="148">
          <cell r="B148">
            <v>147</v>
          </cell>
          <cell r="C148">
            <v>49</v>
          </cell>
          <cell r="D148" t="str">
            <v>RamLmb</v>
          </cell>
          <cell r="E148" t="str">
            <v>V</v>
          </cell>
          <cell r="F148">
            <v>220852</v>
          </cell>
          <cell r="G148">
            <v>45.5</v>
          </cell>
          <cell r="H148">
            <v>169.71</v>
          </cell>
          <cell r="I148">
            <v>0.46</v>
          </cell>
          <cell r="J148">
            <v>8.1</v>
          </cell>
          <cell r="K148">
            <v>13.15</v>
          </cell>
          <cell r="L148">
            <v>10.130000000000001</v>
          </cell>
          <cell r="M148">
            <v>-0.22965779467680605</v>
          </cell>
          <cell r="N148">
            <v>0.76777251184834128</v>
          </cell>
          <cell r="O148">
            <v>2017</v>
          </cell>
          <cell r="Q148">
            <v>0.22</v>
          </cell>
          <cell r="R148">
            <v>0.51</v>
          </cell>
          <cell r="S148">
            <v>0.17</v>
          </cell>
          <cell r="T148">
            <v>1.25</v>
          </cell>
          <cell r="U148" t="str">
            <v>1</v>
          </cell>
          <cell r="V148" t="str">
            <v>CH-213381</v>
          </cell>
          <cell r="W148">
            <v>-0.15</v>
          </cell>
          <cell r="X148">
            <v>2.09</v>
          </cell>
          <cell r="Y148">
            <v>5.22</v>
          </cell>
          <cell r="Z148">
            <v>2.4500000000000002</v>
          </cell>
          <cell r="AA148">
            <v>-0.5</v>
          </cell>
          <cell r="AB148">
            <v>2.04</v>
          </cell>
          <cell r="AC148">
            <v>5</v>
          </cell>
          <cell r="AD148">
            <v>2</v>
          </cell>
          <cell r="AE148">
            <v>1</v>
          </cell>
          <cell r="AF148">
            <v>4</v>
          </cell>
          <cell r="AG148">
            <v>-24.33</v>
          </cell>
          <cell r="AH148">
            <v>3</v>
          </cell>
          <cell r="AI148">
            <v>3</v>
          </cell>
          <cell r="AJ148">
            <v>31.5</v>
          </cell>
          <cell r="AK148">
            <v>-0.60000000000000142</v>
          </cell>
          <cell r="AL148">
            <v>4.76</v>
          </cell>
          <cell r="AO148" t="str">
            <v>940 110022499372</v>
          </cell>
          <cell r="AP148" t="str">
            <v>CM00092017170634</v>
          </cell>
          <cell r="AQ148" t="str">
            <v>CM00092021213381</v>
          </cell>
        </row>
        <row r="149">
          <cell r="B149">
            <v>148</v>
          </cell>
          <cell r="C149">
            <v>50</v>
          </cell>
          <cell r="D149" t="str">
            <v>RamLmb</v>
          </cell>
          <cell r="E149" t="str">
            <v>V</v>
          </cell>
          <cell r="F149">
            <v>222864</v>
          </cell>
          <cell r="G149">
            <v>45</v>
          </cell>
          <cell r="H149">
            <v>158.72</v>
          </cell>
          <cell r="I149">
            <v>0.68</v>
          </cell>
          <cell r="J149">
            <v>10.85</v>
          </cell>
          <cell r="K149">
            <v>15.04</v>
          </cell>
          <cell r="L149">
            <v>14.49</v>
          </cell>
          <cell r="M149">
            <v>-3.6569148936170144E-2</v>
          </cell>
          <cell r="N149">
            <v>0.49650349650349651</v>
          </cell>
          <cell r="O149">
            <v>2019</v>
          </cell>
          <cell r="P149">
            <v>4.82</v>
          </cell>
          <cell r="Q149">
            <v>0.18</v>
          </cell>
          <cell r="R149">
            <v>0.19</v>
          </cell>
          <cell r="S149">
            <v>0.23</v>
          </cell>
          <cell r="T149">
            <v>0.5</v>
          </cell>
          <cell r="U149" t="str">
            <v>1</v>
          </cell>
          <cell r="V149" t="str">
            <v>CH-170666</v>
          </cell>
          <cell r="W149">
            <v>-0.86</v>
          </cell>
          <cell r="X149">
            <v>1.49</v>
          </cell>
          <cell r="Y149">
            <v>6.27</v>
          </cell>
          <cell r="Z149">
            <v>2.1</v>
          </cell>
          <cell r="AA149">
            <v>-0.92</v>
          </cell>
          <cell r="AB149">
            <v>4.95</v>
          </cell>
          <cell r="AC149">
            <v>4.5</v>
          </cell>
          <cell r="AD149">
            <v>3</v>
          </cell>
          <cell r="AE149">
            <v>3.5</v>
          </cell>
          <cell r="AF149">
            <v>3</v>
          </cell>
          <cell r="AG149">
            <v>-21.31</v>
          </cell>
          <cell r="AH149">
            <v>0.5</v>
          </cell>
          <cell r="AI149">
            <v>2</v>
          </cell>
          <cell r="AJ149">
            <v>36.6</v>
          </cell>
          <cell r="AK149">
            <v>4.5</v>
          </cell>
          <cell r="AL149">
            <v>-4.92</v>
          </cell>
          <cell r="AM149" t="str">
            <v>2</v>
          </cell>
          <cell r="AN149" t="str">
            <v>Clear</v>
          </cell>
          <cell r="AO149" t="str">
            <v>940 110022488104</v>
          </cell>
          <cell r="AP149" t="str">
            <v>CM00092019191761</v>
          </cell>
          <cell r="AQ149" t="str">
            <v>CM00092017170666</v>
          </cell>
        </row>
        <row r="150">
          <cell r="B150">
            <v>149</v>
          </cell>
          <cell r="C150">
            <v>50</v>
          </cell>
          <cell r="D150" t="str">
            <v>RamLmb</v>
          </cell>
          <cell r="E150" t="str">
            <v>V</v>
          </cell>
          <cell r="F150">
            <v>221081</v>
          </cell>
          <cell r="G150">
            <v>44.5</v>
          </cell>
          <cell r="H150">
            <v>170.25</v>
          </cell>
          <cell r="I150">
            <v>0.45</v>
          </cell>
          <cell r="J150">
            <v>8.31</v>
          </cell>
          <cell r="K150">
            <v>13.86</v>
          </cell>
          <cell r="L150">
            <v>11.33</v>
          </cell>
          <cell r="M150">
            <v>-0.1825396825396825</v>
          </cell>
          <cell r="N150">
            <v>0.6330472103004291</v>
          </cell>
          <cell r="O150">
            <v>2018</v>
          </cell>
          <cell r="P150">
            <v>4.32</v>
          </cell>
          <cell r="Q150">
            <v>0.16</v>
          </cell>
          <cell r="R150">
            <v>0.38</v>
          </cell>
          <cell r="S150">
            <v>0.4</v>
          </cell>
          <cell r="T150">
            <v>1.25</v>
          </cell>
          <cell r="U150" t="str">
            <v>2</v>
          </cell>
          <cell r="V150" t="str">
            <v>C0-206718</v>
          </cell>
          <cell r="W150">
            <v>0.05</v>
          </cell>
          <cell r="X150">
            <v>2.94</v>
          </cell>
          <cell r="Y150">
            <v>5.58</v>
          </cell>
          <cell r="Z150">
            <v>2.95</v>
          </cell>
          <cell r="AA150">
            <v>-0.78</v>
          </cell>
          <cell r="AB150">
            <v>3.35</v>
          </cell>
          <cell r="AC150">
            <v>5</v>
          </cell>
          <cell r="AD150">
            <v>5</v>
          </cell>
          <cell r="AE150">
            <v>2.5</v>
          </cell>
          <cell r="AF150">
            <v>3.5</v>
          </cell>
          <cell r="AG150">
            <v>-44.41</v>
          </cell>
          <cell r="AH150">
            <v>0.5</v>
          </cell>
          <cell r="AI150">
            <v>4</v>
          </cell>
          <cell r="AJ150">
            <v>34</v>
          </cell>
          <cell r="AK150">
            <v>1.8999999999999986</v>
          </cell>
          <cell r="AL150">
            <v>-2.19</v>
          </cell>
          <cell r="AO150" t="str">
            <v>940 110022499941</v>
          </cell>
          <cell r="AP150" t="str">
            <v>CM00092018180967</v>
          </cell>
          <cell r="AQ150" t="str">
            <v>1500992020206718</v>
          </cell>
        </row>
        <row r="151">
          <cell r="B151">
            <v>150</v>
          </cell>
          <cell r="C151">
            <v>50</v>
          </cell>
          <cell r="D151" t="str">
            <v>RamLmb</v>
          </cell>
          <cell r="E151" t="str">
            <v>V</v>
          </cell>
          <cell r="F151">
            <v>221695</v>
          </cell>
          <cell r="G151">
            <v>44.5</v>
          </cell>
          <cell r="H151">
            <v>168.48</v>
          </cell>
          <cell r="I151">
            <v>0.68</v>
          </cell>
          <cell r="J151">
            <v>10.67</v>
          </cell>
          <cell r="K151">
            <v>15.08</v>
          </cell>
          <cell r="L151">
            <v>13.89</v>
          </cell>
          <cell r="M151">
            <v>-7.8912466843501297E-2</v>
          </cell>
          <cell r="N151">
            <v>0.9</v>
          </cell>
          <cell r="O151">
            <v>2017</v>
          </cell>
          <cell r="P151">
            <v>4.01</v>
          </cell>
          <cell r="Q151">
            <v>0.27</v>
          </cell>
          <cell r="R151">
            <v>0.5</v>
          </cell>
          <cell r="S151">
            <v>1.1100000000000001</v>
          </cell>
          <cell r="T151">
            <v>1.8</v>
          </cell>
          <cell r="U151" t="str">
            <v>2</v>
          </cell>
          <cell r="V151" t="str">
            <v>CH-202722</v>
          </cell>
          <cell r="W151">
            <v>-1.1000000000000001</v>
          </cell>
          <cell r="X151">
            <v>1.1399999999999999</v>
          </cell>
          <cell r="Y151">
            <v>6.36</v>
          </cell>
          <cell r="Z151">
            <v>2.23</v>
          </cell>
          <cell r="AA151">
            <v>-0.82</v>
          </cell>
          <cell r="AB151">
            <v>5.15</v>
          </cell>
          <cell r="AC151">
            <v>5</v>
          </cell>
          <cell r="AD151">
            <v>4</v>
          </cell>
          <cell r="AE151">
            <v>2</v>
          </cell>
          <cell r="AF151">
            <v>4</v>
          </cell>
          <cell r="AG151">
            <v>13.88</v>
          </cell>
          <cell r="AH151">
            <v>2</v>
          </cell>
          <cell r="AI151">
            <v>2.5</v>
          </cell>
          <cell r="AJ151">
            <v>29.9</v>
          </cell>
          <cell r="AK151">
            <v>-2.2000000000000028</v>
          </cell>
          <cell r="AL151">
            <v>3.48</v>
          </cell>
          <cell r="AO151" t="str">
            <v>940 110022500135</v>
          </cell>
          <cell r="AP151" t="str">
            <v>CM00092017170587</v>
          </cell>
          <cell r="AQ151" t="str">
            <v>CM00092020202722</v>
          </cell>
        </row>
        <row r="152">
          <cell r="B152">
            <v>151</v>
          </cell>
          <cell r="C152">
            <v>51</v>
          </cell>
          <cell r="D152" t="str">
            <v>RamLmb</v>
          </cell>
          <cell r="E152" t="str">
            <v>V</v>
          </cell>
          <cell r="F152">
            <v>222268</v>
          </cell>
          <cell r="G152">
            <v>44.5</v>
          </cell>
          <cell r="H152">
            <v>168.84</v>
          </cell>
          <cell r="I152">
            <v>0.25</v>
          </cell>
          <cell r="J152">
            <v>7.95</v>
          </cell>
          <cell r="K152">
            <v>14.27</v>
          </cell>
          <cell r="L152">
            <v>13.03</v>
          </cell>
          <cell r="M152">
            <v>-8.6895585143658041E-2</v>
          </cell>
          <cell r="N152">
            <v>0.63636363636363635</v>
          </cell>
          <cell r="O152">
            <v>2018</v>
          </cell>
          <cell r="P152">
            <v>3.91</v>
          </cell>
          <cell r="Q152">
            <v>0.19</v>
          </cell>
          <cell r="R152">
            <v>0.46</v>
          </cell>
          <cell r="S152">
            <v>-0.35</v>
          </cell>
          <cell r="T152">
            <v>1.5</v>
          </cell>
          <cell r="U152" t="str">
            <v>1</v>
          </cell>
          <cell r="V152" t="str">
            <v>C0-206718</v>
          </cell>
          <cell r="W152">
            <v>0.13</v>
          </cell>
          <cell r="X152">
            <v>2.78</v>
          </cell>
          <cell r="Y152">
            <v>5.26</v>
          </cell>
          <cell r="Z152">
            <v>3.3</v>
          </cell>
          <cell r="AA152">
            <v>-0.71</v>
          </cell>
          <cell r="AB152">
            <v>3.25</v>
          </cell>
          <cell r="AC152">
            <v>1</v>
          </cell>
          <cell r="AD152">
            <v>1</v>
          </cell>
          <cell r="AE152">
            <v>2</v>
          </cell>
          <cell r="AF152">
            <v>4</v>
          </cell>
          <cell r="AG152">
            <v>-43.76</v>
          </cell>
          <cell r="AH152">
            <v>2</v>
          </cell>
          <cell r="AI152">
            <v>3.5</v>
          </cell>
          <cell r="AJ152">
            <v>32.700000000000003</v>
          </cell>
          <cell r="AK152">
            <v>0.60000000000000142</v>
          </cell>
          <cell r="AL152">
            <v>-0.28000000000000003</v>
          </cell>
          <cell r="AO152" t="str">
            <v>940 110022490478</v>
          </cell>
          <cell r="AP152" t="str">
            <v>CM00092018180660</v>
          </cell>
          <cell r="AQ152" t="str">
            <v>1500992020206718</v>
          </cell>
        </row>
        <row r="153">
          <cell r="B153">
            <v>152</v>
          </cell>
          <cell r="C153">
            <v>51</v>
          </cell>
          <cell r="D153" t="str">
            <v>RamLmb</v>
          </cell>
          <cell r="E153" t="str">
            <v>V</v>
          </cell>
          <cell r="F153">
            <v>221880</v>
          </cell>
          <cell r="G153">
            <v>43</v>
          </cell>
          <cell r="H153">
            <v>172.87</v>
          </cell>
          <cell r="I153">
            <v>0.71</v>
          </cell>
          <cell r="J153">
            <v>9.8800000000000008</v>
          </cell>
          <cell r="K153">
            <v>15.08</v>
          </cell>
          <cell r="L153">
            <v>12.37</v>
          </cell>
          <cell r="M153">
            <v>-0.17970822281167115</v>
          </cell>
          <cell r="N153">
            <v>0.80635838150289019</v>
          </cell>
          <cell r="O153">
            <v>2017</v>
          </cell>
          <cell r="P153">
            <v>5.34</v>
          </cell>
          <cell r="Q153">
            <v>0.23</v>
          </cell>
          <cell r="R153">
            <v>0.44</v>
          </cell>
          <cell r="S153">
            <v>-0.41</v>
          </cell>
          <cell r="T153">
            <v>1.8</v>
          </cell>
          <cell r="U153" t="str">
            <v>2</v>
          </cell>
          <cell r="V153" t="str">
            <v>CH-191280</v>
          </cell>
          <cell r="W153">
            <v>0.04</v>
          </cell>
          <cell r="X153">
            <v>2.1800000000000002</v>
          </cell>
          <cell r="Y153">
            <v>4.91</v>
          </cell>
          <cell r="Z153">
            <v>3.34</v>
          </cell>
          <cell r="AA153">
            <v>-0.47</v>
          </cell>
          <cell r="AB153">
            <v>1.36</v>
          </cell>
          <cell r="AC153">
            <v>4</v>
          </cell>
          <cell r="AD153">
            <v>5</v>
          </cell>
          <cell r="AE153">
            <v>2</v>
          </cell>
          <cell r="AF153">
            <v>4</v>
          </cell>
          <cell r="AG153">
            <v>-31.09</v>
          </cell>
          <cell r="AH153">
            <v>1</v>
          </cell>
          <cell r="AI153">
            <v>2.5</v>
          </cell>
          <cell r="AJ153">
            <v>34.4</v>
          </cell>
          <cell r="AK153">
            <v>2.2999999999999972</v>
          </cell>
          <cell r="AL153">
            <v>2.93</v>
          </cell>
          <cell r="AO153" t="str">
            <v>940 110022499740</v>
          </cell>
          <cell r="AP153" t="str">
            <v>CM00092017171370</v>
          </cell>
          <cell r="AQ153" t="str">
            <v>CM00092019191280</v>
          </cell>
        </row>
        <row r="154">
          <cell r="B154">
            <v>153</v>
          </cell>
          <cell r="C154">
            <v>51</v>
          </cell>
          <cell r="D154" t="str">
            <v>RamLmb</v>
          </cell>
          <cell r="E154" t="str">
            <v>V</v>
          </cell>
          <cell r="F154">
            <v>221884</v>
          </cell>
          <cell r="G154">
            <v>42.5</v>
          </cell>
          <cell r="H154">
            <v>170.49</v>
          </cell>
          <cell r="I154">
            <v>0.59</v>
          </cell>
          <cell r="J154">
            <v>10.050000000000001</v>
          </cell>
          <cell r="K154">
            <v>15.61</v>
          </cell>
          <cell r="L154">
            <v>13.58</v>
          </cell>
          <cell r="M154">
            <v>-0.13004484304932731</v>
          </cell>
          <cell r="N154">
            <v>1.0347222222222223</v>
          </cell>
          <cell r="O154">
            <v>2017</v>
          </cell>
          <cell r="P154">
            <v>4.99</v>
          </cell>
          <cell r="Q154">
            <v>0.2</v>
          </cell>
          <cell r="R154">
            <v>0.46</v>
          </cell>
          <cell r="S154">
            <v>1.1000000000000001</v>
          </cell>
          <cell r="T154">
            <v>2.25</v>
          </cell>
          <cell r="U154" t="str">
            <v>2</v>
          </cell>
          <cell r="V154" t="str">
            <v>CH-170135</v>
          </cell>
          <cell r="W154">
            <v>-0.26</v>
          </cell>
          <cell r="X154">
            <v>1.1100000000000001</v>
          </cell>
          <cell r="Y154">
            <v>4.97</v>
          </cell>
          <cell r="Z154">
            <v>2.36</v>
          </cell>
          <cell r="AA154">
            <v>-0.35</v>
          </cell>
          <cell r="AB154">
            <v>3.4</v>
          </cell>
          <cell r="AC154">
            <v>5</v>
          </cell>
          <cell r="AD154">
            <v>4</v>
          </cell>
          <cell r="AE154">
            <v>2</v>
          </cell>
          <cell r="AF154">
            <v>3.5</v>
          </cell>
          <cell r="AG154">
            <v>-71.61</v>
          </cell>
          <cell r="AH154">
            <v>2</v>
          </cell>
          <cell r="AI154">
            <v>2.5</v>
          </cell>
          <cell r="AJ154">
            <v>28.8</v>
          </cell>
          <cell r="AK154">
            <v>-3.3000000000000007</v>
          </cell>
          <cell r="AL154">
            <v>1.31</v>
          </cell>
          <cell r="AO154" t="str">
            <v>940 110022499724</v>
          </cell>
          <cell r="AP154" t="str">
            <v>CM00092017170193</v>
          </cell>
          <cell r="AQ154" t="str">
            <v>CM00092017170135</v>
          </cell>
        </row>
        <row r="155">
          <cell r="B155">
            <v>154</v>
          </cell>
          <cell r="C155">
            <v>52</v>
          </cell>
          <cell r="D155" t="str">
            <v>RamLmb</v>
          </cell>
          <cell r="E155" t="str">
            <v>V</v>
          </cell>
          <cell r="F155">
            <v>221082</v>
          </cell>
          <cell r="G155">
            <v>42.5</v>
          </cell>
          <cell r="H155">
            <v>168.61</v>
          </cell>
          <cell r="I155">
            <v>0.43</v>
          </cell>
          <cell r="J155">
            <v>8.32</v>
          </cell>
          <cell r="K155">
            <v>13.83</v>
          </cell>
          <cell r="L155">
            <v>11.48</v>
          </cell>
          <cell r="M155">
            <v>-0.16992046276211131</v>
          </cell>
          <cell r="N155">
            <v>0.6330472103004291</v>
          </cell>
          <cell r="O155">
            <v>2018</v>
          </cell>
          <cell r="P155">
            <v>4.3499999999999996</v>
          </cell>
          <cell r="Q155">
            <v>0.16</v>
          </cell>
          <cell r="R155">
            <v>0.38</v>
          </cell>
          <cell r="S155">
            <v>0.4</v>
          </cell>
          <cell r="T155">
            <v>1.66</v>
          </cell>
          <cell r="U155" t="str">
            <v>2</v>
          </cell>
          <cell r="V155" t="str">
            <v>C0-206718</v>
          </cell>
          <cell r="W155">
            <v>-0.06</v>
          </cell>
          <cell r="X155">
            <v>2.68</v>
          </cell>
          <cell r="Y155">
            <v>5.5</v>
          </cell>
          <cell r="Z155">
            <v>2.79</v>
          </cell>
          <cell r="AA155">
            <v>-0.76</v>
          </cell>
          <cell r="AB155">
            <v>3.47</v>
          </cell>
          <cell r="AC155">
            <v>5</v>
          </cell>
          <cell r="AD155">
            <v>4.5</v>
          </cell>
          <cell r="AE155">
            <v>2</v>
          </cell>
          <cell r="AF155">
            <v>4</v>
          </cell>
          <cell r="AG155">
            <v>-48.4</v>
          </cell>
          <cell r="AH155">
            <v>2</v>
          </cell>
          <cell r="AI155">
            <v>3.5</v>
          </cell>
          <cell r="AJ155">
            <v>29.9</v>
          </cell>
          <cell r="AK155">
            <v>-2.2000000000000028</v>
          </cell>
          <cell r="AL155">
            <v>-2.11</v>
          </cell>
          <cell r="AO155" t="str">
            <v>940 110022499942</v>
          </cell>
          <cell r="AP155" t="str">
            <v>CM00092018180967</v>
          </cell>
          <cell r="AQ155" t="str">
            <v>1500992020206718</v>
          </cell>
        </row>
        <row r="156">
          <cell r="B156">
            <v>155</v>
          </cell>
          <cell r="C156">
            <v>52</v>
          </cell>
          <cell r="D156" t="str">
            <v>RamLmb</v>
          </cell>
          <cell r="E156" t="str">
            <v>V</v>
          </cell>
          <cell r="F156">
            <v>221250</v>
          </cell>
          <cell r="G156">
            <v>42</v>
          </cell>
          <cell r="H156">
            <v>172.84</v>
          </cell>
          <cell r="I156">
            <v>0.49</v>
          </cell>
          <cell r="J156">
            <v>7.01</v>
          </cell>
          <cell r="K156">
            <v>12.17</v>
          </cell>
          <cell r="L156">
            <v>7.54</v>
          </cell>
          <cell r="M156">
            <v>-0.38044371405094496</v>
          </cell>
          <cell r="N156">
            <v>0.6966292134831461</v>
          </cell>
          <cell r="O156">
            <v>2015</v>
          </cell>
          <cell r="P156">
            <v>4.3099999999999996</v>
          </cell>
          <cell r="Q156">
            <v>0.22</v>
          </cell>
          <cell r="R156">
            <v>0.48</v>
          </cell>
          <cell r="S156">
            <v>0.73</v>
          </cell>
          <cell r="T156">
            <v>1.6666666666666667</v>
          </cell>
          <cell r="U156" t="str">
            <v>1</v>
          </cell>
          <cell r="V156" t="str">
            <v>CH-202520</v>
          </cell>
          <cell r="W156">
            <v>-0.38</v>
          </cell>
          <cell r="X156">
            <v>2.14</v>
          </cell>
          <cell r="Y156">
            <v>5.36</v>
          </cell>
          <cell r="Z156">
            <v>2.2200000000000002</v>
          </cell>
          <cell r="AA156">
            <v>-0.59</v>
          </cell>
          <cell r="AB156">
            <v>2.2200000000000002</v>
          </cell>
          <cell r="AG156">
            <v>-45.01</v>
          </cell>
          <cell r="AI156">
            <v>3.5</v>
          </cell>
          <cell r="AJ156">
            <v>29.9</v>
          </cell>
          <cell r="AK156">
            <v>-2.2000000000000028</v>
          </cell>
          <cell r="AL156">
            <v>5.47</v>
          </cell>
          <cell r="AO156" t="str">
            <v>940 110022500590</v>
          </cell>
          <cell r="AP156" t="str">
            <v>CM00092015150238</v>
          </cell>
          <cell r="AQ156" t="str">
            <v>CM00092020202520</v>
          </cell>
        </row>
        <row r="157">
          <cell r="B157">
            <v>156</v>
          </cell>
          <cell r="C157">
            <v>52</v>
          </cell>
          <cell r="D157" t="str">
            <v>RamLmb</v>
          </cell>
          <cell r="E157" t="str">
            <v>V</v>
          </cell>
          <cell r="F157">
            <v>220248</v>
          </cell>
          <cell r="G157">
            <v>41.5</v>
          </cell>
          <cell r="H157">
            <v>173.23</v>
          </cell>
          <cell r="I157">
            <v>0.31</v>
          </cell>
          <cell r="J157">
            <v>9.3699999999999992</v>
          </cell>
          <cell r="K157">
            <v>15.69</v>
          </cell>
          <cell r="L157">
            <v>15.43</v>
          </cell>
          <cell r="M157">
            <v>-1.6571064372211588E-2</v>
          </cell>
          <cell r="N157">
            <v>0.86991869918699183</v>
          </cell>
          <cell r="O157">
            <v>2020</v>
          </cell>
          <cell r="P157">
            <v>5.91</v>
          </cell>
          <cell r="Q157">
            <v>0.23</v>
          </cell>
          <cell r="R157">
            <v>0.48</v>
          </cell>
          <cell r="S157">
            <v>0.81</v>
          </cell>
          <cell r="T157">
            <v>1.5</v>
          </cell>
          <cell r="U157" t="str">
            <v>2</v>
          </cell>
          <cell r="V157" t="str">
            <v>CH-191373</v>
          </cell>
          <cell r="W157">
            <v>7.0000000000000007E-2</v>
          </cell>
          <cell r="X157">
            <v>2.3199999999999998</v>
          </cell>
          <cell r="Y157">
            <v>5.42</v>
          </cell>
          <cell r="Z157">
            <v>3</v>
          </cell>
          <cell r="AA157">
            <v>-0.62</v>
          </cell>
          <cell r="AB157">
            <v>3.82</v>
          </cell>
          <cell r="AC157">
            <v>2</v>
          </cell>
          <cell r="AD157">
            <v>1</v>
          </cell>
          <cell r="AE157">
            <v>1.5</v>
          </cell>
          <cell r="AF157">
            <v>4</v>
          </cell>
          <cell r="AG157">
            <v>-43.02</v>
          </cell>
          <cell r="AH157">
            <v>0.5</v>
          </cell>
          <cell r="AI157">
            <v>2.5</v>
          </cell>
          <cell r="AJ157">
            <v>27.1</v>
          </cell>
          <cell r="AK157">
            <v>-5</v>
          </cell>
          <cell r="AL157">
            <v>-1.3</v>
          </cell>
          <cell r="AO157" t="str">
            <v>940 110022500838</v>
          </cell>
          <cell r="AP157" t="str">
            <v>CM00092020200492</v>
          </cell>
          <cell r="AQ157" t="str">
            <v>CM00092019191373</v>
          </cell>
        </row>
        <row r="158">
          <cell r="B158">
            <v>157</v>
          </cell>
          <cell r="C158">
            <v>53</v>
          </cell>
          <cell r="D158" t="str">
            <v>RamLmb</v>
          </cell>
          <cell r="E158" t="str">
            <v>V</v>
          </cell>
          <cell r="F158">
            <v>221508</v>
          </cell>
          <cell r="G158">
            <v>41</v>
          </cell>
          <cell r="H158">
            <v>173.06</v>
          </cell>
          <cell r="I158">
            <v>0.53</v>
          </cell>
          <cell r="J158">
            <v>8.5299999999999994</v>
          </cell>
          <cell r="K158">
            <v>13.38</v>
          </cell>
          <cell r="L158">
            <v>8.64</v>
          </cell>
          <cell r="M158">
            <v>-0.35426008968609862</v>
          </cell>
          <cell r="N158">
            <v>0.43854748603351962</v>
          </cell>
          <cell r="O158">
            <v>2018</v>
          </cell>
          <cell r="P158">
            <v>5.15</v>
          </cell>
          <cell r="Q158">
            <v>0.21</v>
          </cell>
          <cell r="R158">
            <v>0.45</v>
          </cell>
          <cell r="S158">
            <v>0.32</v>
          </cell>
          <cell r="T158">
            <v>1.6666666666666667</v>
          </cell>
          <cell r="U158" t="str">
            <v>1</v>
          </cell>
          <cell r="V158" t="str">
            <v>CH-211086</v>
          </cell>
          <cell r="W158">
            <v>0.28000000000000003</v>
          </cell>
          <cell r="X158">
            <v>2.02</v>
          </cell>
          <cell r="Y158">
            <v>4.74</v>
          </cell>
          <cell r="Z158">
            <v>2.42</v>
          </cell>
          <cell r="AA158">
            <v>-0.42</v>
          </cell>
          <cell r="AB158">
            <v>1.71</v>
          </cell>
          <cell r="AC158">
            <v>4.5</v>
          </cell>
          <cell r="AD158">
            <v>4.5</v>
          </cell>
          <cell r="AE158">
            <v>1.5</v>
          </cell>
          <cell r="AF158">
            <v>4</v>
          </cell>
          <cell r="AG158">
            <v>-30</v>
          </cell>
          <cell r="AH158">
            <v>1</v>
          </cell>
          <cell r="AI158">
            <v>4</v>
          </cell>
          <cell r="AJ158" t="str">
            <v>untested</v>
          </cell>
          <cell r="AK158" t="str">
            <v>untested</v>
          </cell>
          <cell r="AL158">
            <v>9.94</v>
          </cell>
          <cell r="AO158" t="str">
            <v>940 110022499528</v>
          </cell>
          <cell r="AP158" t="str">
            <v>CM00092018181445</v>
          </cell>
          <cell r="AQ158" t="str">
            <v>CM00092021211086</v>
          </cell>
        </row>
        <row r="159">
          <cell r="B159">
            <v>158</v>
          </cell>
          <cell r="C159">
            <v>53</v>
          </cell>
          <cell r="D159" t="str">
            <v>RamLmb</v>
          </cell>
          <cell r="E159" t="str">
            <v>V</v>
          </cell>
          <cell r="F159">
            <v>221191</v>
          </cell>
          <cell r="G159">
            <v>41</v>
          </cell>
          <cell r="H159">
            <v>171.61</v>
          </cell>
          <cell r="I159">
            <v>0.53</v>
          </cell>
          <cell r="J159">
            <v>9.25</v>
          </cell>
          <cell r="K159">
            <v>15.5</v>
          </cell>
          <cell r="L159">
            <v>13.11</v>
          </cell>
          <cell r="M159">
            <v>-0.15419354838709681</v>
          </cell>
          <cell r="N159">
            <v>0.96124031007751931</v>
          </cell>
          <cell r="O159">
            <v>2018</v>
          </cell>
          <cell r="P159">
            <v>6</v>
          </cell>
          <cell r="Q159">
            <v>0.25</v>
          </cell>
          <cell r="R159">
            <v>0.44</v>
          </cell>
          <cell r="S159">
            <v>1.25</v>
          </cell>
          <cell r="T159">
            <v>2.6666666666666665</v>
          </cell>
          <cell r="U159" t="str">
            <v>3</v>
          </cell>
          <cell r="V159" t="str">
            <v>CH-150909</v>
          </cell>
          <cell r="W159">
            <v>-1.29</v>
          </cell>
          <cell r="X159">
            <v>1.1299999999999999</v>
          </cell>
          <cell r="Y159">
            <v>6.02</v>
          </cell>
          <cell r="Z159">
            <v>2.04</v>
          </cell>
          <cell r="AA159">
            <v>-0.63</v>
          </cell>
          <cell r="AB159">
            <v>3.23</v>
          </cell>
          <cell r="AC159">
            <v>4.5</v>
          </cell>
          <cell r="AD159">
            <v>1.5</v>
          </cell>
          <cell r="AE159">
            <v>2</v>
          </cell>
          <cell r="AF159">
            <v>4</v>
          </cell>
          <cell r="AG159">
            <v>-25.62</v>
          </cell>
          <cell r="AH159">
            <v>1.5</v>
          </cell>
          <cell r="AI159">
            <v>3.5</v>
          </cell>
          <cell r="AJ159">
            <v>40.4</v>
          </cell>
          <cell r="AK159">
            <v>8.2999999999999972</v>
          </cell>
          <cell r="AL159">
            <v>5.38</v>
          </cell>
          <cell r="AO159" t="str">
            <v>940 110022499431</v>
          </cell>
          <cell r="AP159" t="str">
            <v>CM00092018180371</v>
          </cell>
          <cell r="AQ159" t="str">
            <v>CM00092015150909</v>
          </cell>
        </row>
        <row r="160">
          <cell r="B160">
            <v>159</v>
          </cell>
          <cell r="C160">
            <v>53</v>
          </cell>
          <cell r="D160" t="str">
            <v>RamLmb</v>
          </cell>
          <cell r="E160" t="str">
            <v>V</v>
          </cell>
          <cell r="F160">
            <v>220330</v>
          </cell>
          <cell r="G160">
            <v>41</v>
          </cell>
          <cell r="H160">
            <v>173.72</v>
          </cell>
          <cell r="I160">
            <v>0.56000000000000005</v>
          </cell>
          <cell r="J160">
            <v>9.0500000000000007</v>
          </cell>
          <cell r="K160">
            <v>13.08</v>
          </cell>
          <cell r="L160">
            <v>11.52</v>
          </cell>
          <cell r="M160">
            <v>-0.11926605504587159</v>
          </cell>
          <cell r="N160">
            <v>1.1843023255813954</v>
          </cell>
          <cell r="O160">
            <v>2015</v>
          </cell>
          <cell r="P160">
            <v>4.1900000000000004</v>
          </cell>
          <cell r="Q160">
            <v>0.3</v>
          </cell>
          <cell r="R160">
            <v>0.55000000000000004</v>
          </cell>
          <cell r="S160">
            <v>1.22</v>
          </cell>
          <cell r="T160">
            <v>1.7142857142857142</v>
          </cell>
          <cell r="U160" t="str">
            <v>2</v>
          </cell>
          <cell r="V160" t="str">
            <v>CH-210242</v>
          </cell>
          <cell r="W160">
            <v>-1.01</v>
          </cell>
          <cell r="X160">
            <v>1.72</v>
          </cell>
          <cell r="Y160">
            <v>6.16</v>
          </cell>
          <cell r="Z160">
            <v>1.97</v>
          </cell>
          <cell r="AA160">
            <v>-0.74</v>
          </cell>
          <cell r="AB160">
            <v>4.51</v>
          </cell>
          <cell r="AC160">
            <v>4</v>
          </cell>
          <cell r="AD160">
            <v>3.5</v>
          </cell>
          <cell r="AE160">
            <v>1</v>
          </cell>
          <cell r="AF160">
            <v>3</v>
          </cell>
          <cell r="AG160">
            <v>-43.77</v>
          </cell>
          <cell r="AH160">
            <v>4.5</v>
          </cell>
          <cell r="AI160">
            <v>3.5</v>
          </cell>
          <cell r="AJ160">
            <v>27.8</v>
          </cell>
          <cell r="AK160">
            <v>-4.3000000000000007</v>
          </cell>
          <cell r="AL160">
            <v>-2.78</v>
          </cell>
          <cell r="AO160" t="str">
            <v>940 110022501160</v>
          </cell>
          <cell r="AP160" t="str">
            <v>CM00092015150397</v>
          </cell>
          <cell r="AQ160" t="str">
            <v>CM00092021210242</v>
          </cell>
        </row>
        <row r="161">
          <cell r="B161">
            <v>160</v>
          </cell>
          <cell r="C161">
            <v>54</v>
          </cell>
          <cell r="D161" t="str">
            <v>RamLmb</v>
          </cell>
          <cell r="E161" t="str">
            <v>V</v>
          </cell>
          <cell r="F161">
            <v>220568</v>
          </cell>
          <cell r="G161">
            <v>40.5</v>
          </cell>
          <cell r="H161">
            <v>163.07</v>
          </cell>
          <cell r="I161">
            <v>0.18</v>
          </cell>
          <cell r="J161">
            <v>7.41</v>
          </cell>
          <cell r="K161">
            <v>12.09</v>
          </cell>
          <cell r="L161">
            <v>13.3</v>
          </cell>
          <cell r="M161">
            <v>0.10008271298593886</v>
          </cell>
          <cell r="N161">
            <v>0.8125</v>
          </cell>
          <cell r="O161">
            <v>2017</v>
          </cell>
          <cell r="P161">
            <v>3.84</v>
          </cell>
          <cell r="Q161">
            <v>0.2</v>
          </cell>
          <cell r="R161">
            <v>0.45</v>
          </cell>
          <cell r="S161">
            <v>0.97</v>
          </cell>
          <cell r="T161">
            <v>2</v>
          </cell>
          <cell r="U161" t="str">
            <v>2</v>
          </cell>
          <cell r="V161" t="str">
            <v>C0-206718</v>
          </cell>
          <cell r="W161">
            <v>-0.04</v>
          </cell>
          <cell r="X161">
            <v>2.5499999999999998</v>
          </cell>
          <cell r="Y161">
            <v>4.82</v>
          </cell>
          <cell r="Z161">
            <v>2.44</v>
          </cell>
          <cell r="AA161">
            <v>-0.6</v>
          </cell>
          <cell r="AB161">
            <v>3.64</v>
          </cell>
          <cell r="AC161">
            <v>5</v>
          </cell>
          <cell r="AD161">
            <v>4.5</v>
          </cell>
          <cell r="AE161">
            <v>2</v>
          </cell>
          <cell r="AF161">
            <v>3.5</v>
          </cell>
          <cell r="AG161">
            <v>-70.459999999999994</v>
          </cell>
          <cell r="AH161">
            <v>1.5</v>
          </cell>
          <cell r="AI161">
            <v>2.5</v>
          </cell>
          <cell r="AJ161">
            <v>35.200000000000003</v>
          </cell>
          <cell r="AK161">
            <v>3.1000000000000014</v>
          </cell>
          <cell r="AL161">
            <v>-1.85</v>
          </cell>
          <cell r="AO161" t="str">
            <v>940 110022501018</v>
          </cell>
          <cell r="AP161" t="str">
            <v>CM00092017170508</v>
          </cell>
          <cell r="AQ161" t="str">
            <v>1500992020206718</v>
          </cell>
        </row>
        <row r="162">
          <cell r="B162">
            <v>161</v>
          </cell>
          <cell r="C162">
            <v>54</v>
          </cell>
          <cell r="D162" t="str">
            <v>RamLmb</v>
          </cell>
          <cell r="E162" t="str">
            <v>V</v>
          </cell>
          <cell r="F162">
            <v>220896</v>
          </cell>
          <cell r="G162">
            <v>40</v>
          </cell>
          <cell r="H162">
            <v>170.72</v>
          </cell>
          <cell r="I162">
            <v>0.51</v>
          </cell>
          <cell r="J162">
            <v>9.9600000000000009</v>
          </cell>
          <cell r="K162">
            <v>14.8</v>
          </cell>
          <cell r="L162">
            <v>11.23</v>
          </cell>
          <cell r="M162">
            <v>-0.24121621621621622</v>
          </cell>
          <cell r="N162">
            <v>0.58397932816537468</v>
          </cell>
          <cell r="O162">
            <v>2019</v>
          </cell>
          <cell r="Q162">
            <v>0.25</v>
          </cell>
          <cell r="R162">
            <v>0.47</v>
          </cell>
          <cell r="S162">
            <v>0.26</v>
          </cell>
          <cell r="T162">
            <v>1.6666666666666667</v>
          </cell>
          <cell r="U162" t="str">
            <v>2</v>
          </cell>
          <cell r="V162" t="str">
            <v>CH-213515</v>
          </cell>
          <cell r="W162">
            <v>-0.7</v>
          </cell>
          <cell r="X162">
            <v>1.61</v>
          </cell>
          <cell r="Y162">
            <v>6.17</v>
          </cell>
          <cell r="Z162">
            <v>2.2400000000000002</v>
          </cell>
          <cell r="AA162">
            <v>-0.87</v>
          </cell>
          <cell r="AB162">
            <v>5.1100000000000003</v>
          </cell>
          <cell r="AC162">
            <v>5</v>
          </cell>
          <cell r="AD162">
            <v>4.5</v>
          </cell>
          <cell r="AE162">
            <v>2</v>
          </cell>
          <cell r="AF162">
            <v>3</v>
          </cell>
          <cell r="AG162">
            <v>21.03</v>
          </cell>
          <cell r="AH162">
            <v>3.5</v>
          </cell>
          <cell r="AI162">
            <v>3</v>
          </cell>
          <cell r="AJ162">
            <v>36.6</v>
          </cell>
          <cell r="AK162">
            <v>4.5</v>
          </cell>
          <cell r="AL162">
            <v>-2.09</v>
          </cell>
          <cell r="AO162" t="str">
            <v>940 110022499336</v>
          </cell>
          <cell r="AP162" t="str">
            <v>CM00092019190374</v>
          </cell>
          <cell r="AQ162" t="str">
            <v>CM00092021213515</v>
          </cell>
        </row>
        <row r="163">
          <cell r="B163">
            <v>162</v>
          </cell>
          <cell r="C163">
            <v>54</v>
          </cell>
          <cell r="D163" t="str">
            <v>RamLmb</v>
          </cell>
          <cell r="E163" t="str">
            <v>V</v>
          </cell>
          <cell r="F163">
            <v>221353</v>
          </cell>
          <cell r="G163">
            <v>35.5</v>
          </cell>
          <cell r="H163">
            <v>165.27</v>
          </cell>
          <cell r="I163">
            <v>0.2</v>
          </cell>
          <cell r="J163">
            <v>8.25</v>
          </cell>
          <cell r="K163">
            <v>13.02</v>
          </cell>
          <cell r="L163">
            <v>12.87</v>
          </cell>
          <cell r="M163">
            <v>-1.1520737327188968E-2</v>
          </cell>
          <cell r="N163">
            <v>0.55793991416309008</v>
          </cell>
          <cell r="O163">
            <v>2019</v>
          </cell>
          <cell r="P163">
            <v>4.5999999999999996</v>
          </cell>
          <cell r="Q163">
            <v>0.25</v>
          </cell>
          <cell r="R163">
            <v>0.4</v>
          </cell>
          <cell r="S163">
            <v>0.23</v>
          </cell>
          <cell r="T163">
            <v>1.3333333333333333</v>
          </cell>
          <cell r="U163" t="str">
            <v>2</v>
          </cell>
          <cell r="V163" t="str">
            <v>CH-201897</v>
          </cell>
          <cell r="W163">
            <v>-0.22</v>
          </cell>
          <cell r="X163">
            <v>1.96</v>
          </cell>
          <cell r="Y163">
            <v>5.0999999999999996</v>
          </cell>
          <cell r="Z163">
            <v>2.5099999999999998</v>
          </cell>
          <cell r="AA163">
            <v>-0.56999999999999995</v>
          </cell>
          <cell r="AB163">
            <v>3.64</v>
          </cell>
          <cell r="AC163">
            <v>1</v>
          </cell>
          <cell r="AD163">
            <v>2</v>
          </cell>
          <cell r="AE163">
            <v>1.5</v>
          </cell>
          <cell r="AF163">
            <v>3.5</v>
          </cell>
          <cell r="AG163">
            <v>-67.900000000000006</v>
          </cell>
          <cell r="AH163">
            <v>3</v>
          </cell>
          <cell r="AI163">
            <v>3</v>
          </cell>
          <cell r="AJ163">
            <v>29.2</v>
          </cell>
          <cell r="AK163">
            <v>-2.9000000000000021</v>
          </cell>
          <cell r="AL163">
            <v>-9.8000000000000007</v>
          </cell>
          <cell r="AO163" t="str">
            <v>940 110022500073</v>
          </cell>
          <cell r="AP163" t="str">
            <v>CM00092019190885</v>
          </cell>
          <cell r="AQ163" t="str">
            <v>CM00092020201897</v>
          </cell>
        </row>
        <row r="164">
          <cell r="B164">
            <v>163</v>
          </cell>
          <cell r="D164" t="str">
            <v>Elite21</v>
          </cell>
        </row>
        <row r="165">
          <cell r="B165">
            <v>164</v>
          </cell>
          <cell r="D165" t="str">
            <v>Elite21</v>
          </cell>
        </row>
        <row r="166">
          <cell r="B166">
            <v>165</v>
          </cell>
          <cell r="D166" t="str">
            <v>Elite21</v>
          </cell>
        </row>
        <row r="167">
          <cell r="B167">
            <v>166</v>
          </cell>
          <cell r="D167" t="str">
            <v>Elite21</v>
          </cell>
        </row>
        <row r="168">
          <cell r="B168">
            <v>167</v>
          </cell>
          <cell r="D168" t="str">
            <v>Elite21</v>
          </cell>
        </row>
        <row r="169">
          <cell r="B169">
            <v>168</v>
          </cell>
          <cell r="D169" t="str">
            <v>FlkRam21</v>
          </cell>
        </row>
        <row r="170">
          <cell r="B170">
            <v>169</v>
          </cell>
          <cell r="D170" t="str">
            <v>FlkRam21</v>
          </cell>
        </row>
        <row r="171">
          <cell r="B171">
            <v>170</v>
          </cell>
          <cell r="D171" t="str">
            <v>FlkRam21</v>
          </cell>
        </row>
        <row r="172">
          <cell r="B172">
            <v>171</v>
          </cell>
          <cell r="D172" t="str">
            <v>FlkRam21</v>
          </cell>
        </row>
        <row r="173">
          <cell r="B173">
            <v>172</v>
          </cell>
          <cell r="D173" t="str">
            <v>FlkRam21</v>
          </cell>
        </row>
        <row r="174">
          <cell r="B174">
            <v>173</v>
          </cell>
          <cell r="D174" t="str">
            <v>FlkRam21</v>
          </cell>
        </row>
        <row r="175">
          <cell r="B175">
            <v>174</v>
          </cell>
          <cell r="D175" t="str">
            <v>FlkRam21</v>
          </cell>
        </row>
        <row r="176">
          <cell r="B176">
            <v>175</v>
          </cell>
          <cell r="D176" t="str">
            <v>FlkRam21</v>
          </cell>
        </row>
        <row r="177">
          <cell r="B177">
            <v>176</v>
          </cell>
          <cell r="D177" t="str">
            <v>FlkRam21</v>
          </cell>
        </row>
        <row r="178">
          <cell r="B178">
            <v>177</v>
          </cell>
          <cell r="D178" t="str">
            <v>FlkRam21</v>
          </cell>
        </row>
        <row r="179">
          <cell r="B179">
            <v>178</v>
          </cell>
          <cell r="D179" t="str">
            <v>FlkRam21</v>
          </cell>
        </row>
        <row r="180">
          <cell r="B180">
            <v>179</v>
          </cell>
          <cell r="D180" t="str">
            <v>FlkRam21</v>
          </cell>
        </row>
        <row r="181">
          <cell r="B181">
            <v>180</v>
          </cell>
          <cell r="D181" t="str">
            <v>FlkRam21</v>
          </cell>
        </row>
        <row r="182">
          <cell r="B182">
            <v>181</v>
          </cell>
          <cell r="D182" t="str">
            <v>FlkRam21</v>
          </cell>
        </row>
        <row r="183">
          <cell r="B183">
            <v>182</v>
          </cell>
          <cell r="D183" t="str">
            <v>FlkRam21</v>
          </cell>
        </row>
        <row r="184">
          <cell r="B184">
            <v>183</v>
          </cell>
          <cell r="D184" t="str">
            <v>FlkRam21</v>
          </cell>
        </row>
        <row r="185">
          <cell r="B185">
            <v>184</v>
          </cell>
          <cell r="D185" t="str">
            <v>FlkRam21</v>
          </cell>
        </row>
        <row r="186">
          <cell r="B186">
            <v>185</v>
          </cell>
          <cell r="D186" t="str">
            <v>FlkRam21</v>
          </cell>
        </row>
        <row r="187">
          <cell r="B187">
            <v>186</v>
          </cell>
          <cell r="D187" t="str">
            <v>FlkRam21</v>
          </cell>
        </row>
        <row r="188">
          <cell r="B188">
            <v>187</v>
          </cell>
          <cell r="D188" t="str">
            <v>FlkRam21</v>
          </cell>
        </row>
        <row r="189">
          <cell r="B189">
            <v>188</v>
          </cell>
          <cell r="D189" t="str">
            <v>FlkRam21</v>
          </cell>
        </row>
        <row r="190">
          <cell r="B190">
            <v>189</v>
          </cell>
          <cell r="D190" t="str">
            <v>FlkRam21</v>
          </cell>
        </row>
        <row r="191">
          <cell r="B191">
            <v>190</v>
          </cell>
          <cell r="D191" t="str">
            <v>FlkRam21</v>
          </cell>
        </row>
        <row r="192">
          <cell r="B192">
            <v>191</v>
          </cell>
          <cell r="D192" t="str">
            <v>FlkRam21</v>
          </cell>
        </row>
        <row r="193">
          <cell r="B193">
            <v>192</v>
          </cell>
          <cell r="D193" t="str">
            <v>FlkRam21</v>
          </cell>
        </row>
        <row r="194">
          <cell r="B194">
            <v>193</v>
          </cell>
          <cell r="D194" t="str">
            <v>FlkRam21</v>
          </cell>
        </row>
        <row r="195">
          <cell r="B195">
            <v>194</v>
          </cell>
          <cell r="D195" t="str">
            <v>FlkRam21</v>
          </cell>
        </row>
        <row r="196">
          <cell r="B196">
            <v>195</v>
          </cell>
          <cell r="D196" t="str">
            <v>FlkRam21</v>
          </cell>
        </row>
        <row r="197">
          <cell r="B197">
            <v>196</v>
          </cell>
          <cell r="D197" t="str">
            <v>FlkRam21</v>
          </cell>
          <cell r="E197" t="str">
            <v>PA_ASBV</v>
          </cell>
          <cell r="F197" t="str">
            <v>210998</v>
          </cell>
          <cell r="H197">
            <v>177.06</v>
          </cell>
          <cell r="I197">
            <v>0.25</v>
          </cell>
          <cell r="J197">
            <v>8.73</v>
          </cell>
          <cell r="K197">
            <v>13.754999999999999</v>
          </cell>
          <cell r="L197">
            <v>11.954999999999998</v>
          </cell>
          <cell r="O197" t="str">
            <v>2017</v>
          </cell>
          <cell r="P197">
            <v>5.9424999999999999</v>
          </cell>
          <cell r="Q197">
            <v>0.32</v>
          </cell>
          <cell r="R197">
            <v>0.55000000000000004</v>
          </cell>
          <cell r="S197">
            <v>0.41000000000000003</v>
          </cell>
          <cell r="U197">
            <v>2</v>
          </cell>
          <cell r="V197" t="str">
            <v>CH -202707</v>
          </cell>
          <cell r="W197">
            <v>-1.0900000000000001</v>
          </cell>
          <cell r="X197">
            <v>1.8149999999999999</v>
          </cell>
          <cell r="AA197">
            <v>-0.54</v>
          </cell>
          <cell r="AB197">
            <v>2.4449999999999998</v>
          </cell>
          <cell r="AG197">
            <v>-56.294999999999995</v>
          </cell>
          <cell r="AM197">
            <v>2</v>
          </cell>
          <cell r="AP197" t="str">
            <v>CM00092017170196</v>
          </cell>
          <cell r="AQ197" t="str">
            <v>CM00092020202707</v>
          </cell>
        </row>
        <row r="198">
          <cell r="B198">
            <v>197</v>
          </cell>
          <cell r="C198" t="str">
            <v>Y</v>
          </cell>
          <cell r="D198" t="str">
            <v>FlkRam21</v>
          </cell>
          <cell r="E198" t="str">
            <v>PA_ASBV</v>
          </cell>
          <cell r="F198" t="str">
            <v>210999</v>
          </cell>
          <cell r="H198">
            <v>177.06</v>
          </cell>
          <cell r="I198">
            <v>0.25</v>
          </cell>
          <cell r="J198">
            <v>8.73</v>
          </cell>
          <cell r="K198">
            <v>13.754999999999999</v>
          </cell>
          <cell r="L198">
            <v>11.954999999999998</v>
          </cell>
          <cell r="O198" t="str">
            <v>2017</v>
          </cell>
          <cell r="P198">
            <v>5.56</v>
          </cell>
          <cell r="Q198">
            <v>0.32</v>
          </cell>
          <cell r="R198">
            <v>0.55000000000000004</v>
          </cell>
          <cell r="S198">
            <v>0.41000000000000003</v>
          </cell>
          <cell r="U198">
            <v>2</v>
          </cell>
          <cell r="V198" t="str">
            <v>CH -202707</v>
          </cell>
          <cell r="W198">
            <v>-1.0900000000000001</v>
          </cell>
          <cell r="X198">
            <v>1.8149999999999999</v>
          </cell>
          <cell r="AA198">
            <v>-0.54</v>
          </cell>
          <cell r="AB198">
            <v>2.4449999999999998</v>
          </cell>
          <cell r="AG198">
            <v>-56.294999999999995</v>
          </cell>
          <cell r="AM198">
            <v>2</v>
          </cell>
          <cell r="AP198" t="str">
            <v>CM00092017170196</v>
          </cell>
          <cell r="AQ198" t="str">
            <v>CM00092020202707</v>
          </cell>
        </row>
        <row r="199">
          <cell r="B199">
            <v>198</v>
          </cell>
          <cell r="C199" t="str">
            <v>N</v>
          </cell>
          <cell r="D199" t="str">
            <v>FlkRam21</v>
          </cell>
          <cell r="E199" t="str">
            <v>PA_ASBV</v>
          </cell>
          <cell r="F199" t="str">
            <v>211091</v>
          </cell>
          <cell r="H199">
            <v>152.53</v>
          </cell>
          <cell r="I199">
            <v>0.48499999999999999</v>
          </cell>
          <cell r="J199">
            <v>8.9</v>
          </cell>
          <cell r="K199">
            <v>12.725000000000001</v>
          </cell>
          <cell r="L199">
            <v>12.82</v>
          </cell>
          <cell r="O199" t="str">
            <v>2011</v>
          </cell>
          <cell r="P199">
            <v>6.18</v>
          </cell>
          <cell r="Q199">
            <v>0.16999999999999998</v>
          </cell>
          <cell r="R199">
            <v>0.30499999999999999</v>
          </cell>
          <cell r="S199">
            <v>0.96499999999999997</v>
          </cell>
          <cell r="U199">
            <v>2</v>
          </cell>
          <cell r="V199" t="str">
            <v>CH -190137</v>
          </cell>
          <cell r="W199">
            <v>-0.71499999999999997</v>
          </cell>
          <cell r="X199">
            <v>1.085</v>
          </cell>
          <cell r="AA199">
            <v>-0.51</v>
          </cell>
          <cell r="AB199">
            <v>3.33</v>
          </cell>
          <cell r="AG199">
            <v>-28.645000000000003</v>
          </cell>
          <cell r="AM199">
            <v>2</v>
          </cell>
          <cell r="AP199" t="str">
            <v>CM00092011110439</v>
          </cell>
          <cell r="AQ199" t="str">
            <v>CM00092019190137</v>
          </cell>
        </row>
        <row r="200">
          <cell r="B200">
            <v>199</v>
          </cell>
          <cell r="D200" t="str">
            <v>FlkRam21</v>
          </cell>
          <cell r="E200" t="str">
            <v>PA_ASBV</v>
          </cell>
          <cell r="F200" t="str">
            <v>211092</v>
          </cell>
          <cell r="H200">
            <v>152.53</v>
          </cell>
          <cell r="I200">
            <v>0.48499999999999999</v>
          </cell>
          <cell r="J200">
            <v>8.9</v>
          </cell>
          <cell r="K200">
            <v>12.725000000000001</v>
          </cell>
          <cell r="L200">
            <v>12.82</v>
          </cell>
          <cell r="O200" t="str">
            <v>2011</v>
          </cell>
          <cell r="P200">
            <v>5.61</v>
          </cell>
          <cell r="Q200">
            <v>0.16999999999999998</v>
          </cell>
          <cell r="R200">
            <v>0.30499999999999999</v>
          </cell>
          <cell r="S200">
            <v>0.96499999999999997</v>
          </cell>
          <cell r="U200">
            <v>2</v>
          </cell>
          <cell r="V200" t="str">
            <v>CH -190137</v>
          </cell>
          <cell r="W200">
            <v>-0.71499999999999997</v>
          </cell>
          <cell r="X200">
            <v>1.085</v>
          </cell>
          <cell r="AA200">
            <v>-0.51</v>
          </cell>
          <cell r="AB200">
            <v>3.33</v>
          </cell>
          <cell r="AG200">
            <v>-28.645000000000003</v>
          </cell>
          <cell r="AM200">
            <v>2</v>
          </cell>
          <cell r="AP200" t="str">
            <v>CM00092011110439</v>
          </cell>
          <cell r="AQ200" t="str">
            <v>CM00092019190137</v>
          </cell>
        </row>
        <row r="201">
          <cell r="B201">
            <v>200</v>
          </cell>
          <cell r="D201" t="str">
            <v>FlkRam21</v>
          </cell>
          <cell r="E201" t="str">
            <v>PA_ASBV</v>
          </cell>
          <cell r="F201" t="str">
            <v>211818</v>
          </cell>
          <cell r="H201">
            <v>172.66</v>
          </cell>
          <cell r="I201">
            <v>0.24</v>
          </cell>
          <cell r="J201">
            <v>8.24</v>
          </cell>
          <cell r="K201">
            <v>13.39</v>
          </cell>
          <cell r="L201">
            <v>12.12</v>
          </cell>
          <cell r="O201" t="str">
            <v>2018</v>
          </cell>
          <cell r="P201">
            <v>5.43</v>
          </cell>
          <cell r="Q201">
            <v>0.32</v>
          </cell>
          <cell r="R201">
            <v>0.53</v>
          </cell>
          <cell r="S201">
            <v>1.34</v>
          </cell>
          <cell r="U201">
            <v>2</v>
          </cell>
          <cell r="V201" t="str">
            <v>CH -202574</v>
          </cell>
          <cell r="W201">
            <v>-1.62</v>
          </cell>
          <cell r="X201">
            <v>1.32</v>
          </cell>
          <cell r="AA201">
            <v>-0.42</v>
          </cell>
          <cell r="AB201">
            <v>0.13</v>
          </cell>
          <cell r="AG201">
            <v>-27.88</v>
          </cell>
          <cell r="AM201">
            <v>2</v>
          </cell>
          <cell r="AP201" t="str">
            <v>CM00092018181784</v>
          </cell>
          <cell r="AQ201" t="str">
            <v>CM00092020202574</v>
          </cell>
        </row>
        <row r="202">
          <cell r="B202">
            <v>201</v>
          </cell>
          <cell r="D202" t="str">
            <v>FlkRam21</v>
          </cell>
          <cell r="E202" t="str">
            <v>PA_ASBV</v>
          </cell>
          <cell r="F202" t="str">
            <v>212063</v>
          </cell>
          <cell r="H202">
            <v>167.23500000000001</v>
          </cell>
          <cell r="I202">
            <v>0.40500000000000003</v>
          </cell>
          <cell r="J202">
            <v>8.379999999999999</v>
          </cell>
          <cell r="K202">
            <v>14.32</v>
          </cell>
          <cell r="L202">
            <v>13.370000000000001</v>
          </cell>
          <cell r="O202" t="str">
            <v>0</v>
          </cell>
          <cell r="P202">
            <v>4.88</v>
          </cell>
          <cell r="Q202">
            <v>0.245</v>
          </cell>
          <cell r="R202">
            <v>0.42000000000000004</v>
          </cell>
          <cell r="S202">
            <v>0.245</v>
          </cell>
          <cell r="U202">
            <v>2</v>
          </cell>
          <cell r="V202" t="str">
            <v>CH -181487</v>
          </cell>
          <cell r="W202">
            <v>-0.4</v>
          </cell>
          <cell r="X202">
            <v>1.635</v>
          </cell>
          <cell r="AA202">
            <v>-0.66500000000000004</v>
          </cell>
          <cell r="AB202">
            <v>5.0650000000000004</v>
          </cell>
          <cell r="AG202">
            <v>-49.234999999999999</v>
          </cell>
          <cell r="AM202">
            <v>2</v>
          </cell>
          <cell r="AP202">
            <v>0</v>
          </cell>
          <cell r="AQ202" t="str">
            <v>CM00092018181487</v>
          </cell>
        </row>
        <row r="203">
          <cell r="B203">
            <v>202</v>
          </cell>
          <cell r="D203" t="str">
            <v>FlkRam21</v>
          </cell>
          <cell r="E203" t="str">
            <v>PA_ASBV</v>
          </cell>
          <cell r="F203" t="str">
            <v>212297</v>
          </cell>
          <cell r="H203">
            <v>153.53</v>
          </cell>
          <cell r="I203">
            <v>0.69</v>
          </cell>
          <cell r="J203">
            <v>9.3500000000000014</v>
          </cell>
          <cell r="K203">
            <v>13.530000000000001</v>
          </cell>
          <cell r="L203">
            <v>14.71</v>
          </cell>
          <cell r="O203" t="str">
            <v>2018</v>
          </cell>
          <cell r="P203">
            <v>6.76</v>
          </cell>
          <cell r="Q203">
            <v>0.19</v>
          </cell>
          <cell r="R203">
            <v>0.45999999999999996</v>
          </cell>
          <cell r="S203">
            <v>-1.585</v>
          </cell>
          <cell r="U203">
            <v>2</v>
          </cell>
          <cell r="V203" t="str">
            <v>CH -201915</v>
          </cell>
          <cell r="W203">
            <v>-0.20500000000000002</v>
          </cell>
          <cell r="X203">
            <v>1.6600000000000001</v>
          </cell>
          <cell r="AA203">
            <v>-0.63500000000000001</v>
          </cell>
          <cell r="AB203">
            <v>4.2</v>
          </cell>
          <cell r="AG203">
            <v>-24.34</v>
          </cell>
          <cell r="AM203">
            <v>2</v>
          </cell>
          <cell r="AP203" t="str">
            <v>CM00092018180635</v>
          </cell>
          <cell r="AQ203" t="str">
            <v>CM00092020201915</v>
          </cell>
        </row>
        <row r="204">
          <cell r="B204">
            <v>203</v>
          </cell>
          <cell r="D204" t="str">
            <v>FlkRam21</v>
          </cell>
          <cell r="E204" t="str">
            <v>PA_ASBV</v>
          </cell>
          <cell r="F204" t="str">
            <v>212682</v>
          </cell>
          <cell r="H204">
            <v>174.60500000000002</v>
          </cell>
          <cell r="I204">
            <v>0.7</v>
          </cell>
          <cell r="J204">
            <v>10.3</v>
          </cell>
          <cell r="K204">
            <v>16.37</v>
          </cell>
          <cell r="L204">
            <v>14.86</v>
          </cell>
          <cell r="O204" t="str">
            <v>2016</v>
          </cell>
          <cell r="P204">
            <v>5.0599999999999996</v>
          </cell>
          <cell r="Q204">
            <v>0.16</v>
          </cell>
          <cell r="R204">
            <v>0.3</v>
          </cell>
          <cell r="S204">
            <v>0.39500000000000007</v>
          </cell>
          <cell r="U204">
            <v>2</v>
          </cell>
          <cell r="V204" t="str">
            <v>CH -191418</v>
          </cell>
          <cell r="W204">
            <v>-0.61499999999999999</v>
          </cell>
          <cell r="X204">
            <v>2.2050000000000001</v>
          </cell>
          <cell r="AA204">
            <v>-1.0249999999999999</v>
          </cell>
          <cell r="AB204">
            <v>4.9749999999999996</v>
          </cell>
          <cell r="AG204">
            <v>-58.379999999999995</v>
          </cell>
          <cell r="AM204">
            <v>2</v>
          </cell>
          <cell r="AP204" t="str">
            <v>CM00092016160173</v>
          </cell>
          <cell r="AQ204" t="str">
            <v>CM00092019191418</v>
          </cell>
        </row>
        <row r="205">
          <cell r="B205">
            <v>204</v>
          </cell>
          <cell r="D205" t="str">
            <v>FlkRam21</v>
          </cell>
          <cell r="E205" t="str">
            <v>PA_ASBV</v>
          </cell>
          <cell r="F205" t="str">
            <v>213711</v>
          </cell>
          <cell r="H205">
            <v>170.39499999999998</v>
          </cell>
          <cell r="I205">
            <v>0.4</v>
          </cell>
          <cell r="J205">
            <v>8.6850000000000005</v>
          </cell>
          <cell r="K205">
            <v>13.15</v>
          </cell>
          <cell r="L205">
            <v>11.05</v>
          </cell>
          <cell r="O205" t="str">
            <v>2018</v>
          </cell>
          <cell r="P205">
            <v>5.48</v>
          </cell>
          <cell r="Q205">
            <v>0.27</v>
          </cell>
          <cell r="R205">
            <v>0.495</v>
          </cell>
          <cell r="S205">
            <v>-1.1850000000000001</v>
          </cell>
          <cell r="U205">
            <v>2</v>
          </cell>
          <cell r="V205" t="str">
            <v>CH -191527</v>
          </cell>
          <cell r="W205">
            <v>-0.20499999999999999</v>
          </cell>
          <cell r="X205">
            <v>2.605</v>
          </cell>
          <cell r="AA205">
            <v>-0.80499999999999994</v>
          </cell>
          <cell r="AB205">
            <v>3.33</v>
          </cell>
          <cell r="AG205">
            <v>-29.494999999999997</v>
          </cell>
          <cell r="AM205">
            <v>2</v>
          </cell>
          <cell r="AP205" t="str">
            <v>CM00092018181695</v>
          </cell>
          <cell r="AQ205" t="str">
            <v>CM00092019191527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1C66-A336-4409-838C-DB01A16C164D}">
  <sheetPr>
    <pageSetUpPr fitToPage="1"/>
  </sheetPr>
  <dimension ref="A1:AL203"/>
  <sheetViews>
    <sheetView tabSelected="1" workbookViewId="0">
      <pane ySplit="1" topLeftCell="A160" activePane="bottomLeft" state="frozen"/>
      <selection pane="bottomLeft" activeCell="L192" sqref="L192"/>
    </sheetView>
  </sheetViews>
  <sheetFormatPr defaultRowHeight="14.4" x14ac:dyDescent="0.3"/>
  <cols>
    <col min="1" max="2" width="8.77734375" style="9"/>
    <col min="3" max="3" width="6.33203125" style="9" customWidth="1"/>
    <col min="4" max="4" width="8.109375" style="9" bestFit="1" customWidth="1"/>
    <col min="5" max="15" width="8.77734375" style="9"/>
    <col min="16" max="16" width="10" style="9" customWidth="1"/>
    <col min="17" max="17" width="8.77734375" style="9"/>
    <col min="18" max="18" width="6.5546875" style="9" customWidth="1"/>
    <col min="19" max="19" width="9.77734375" style="9" bestFit="1" customWidth="1"/>
    <col min="20" max="37" width="8.77734375" style="9"/>
    <col min="38" max="38" width="16.33203125" bestFit="1" customWidth="1"/>
  </cols>
  <sheetData>
    <row r="1" spans="1:38" ht="156" x14ac:dyDescent="0.3">
      <c r="A1" s="1" t="s">
        <v>0</v>
      </c>
      <c r="B1" s="2" t="s">
        <v>3</v>
      </c>
      <c r="C1" s="1" t="s">
        <v>1</v>
      </c>
      <c r="D1" s="1" t="s">
        <v>2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5" t="s">
        <v>10</v>
      </c>
      <c r="L1" s="3" t="s">
        <v>11</v>
      </c>
      <c r="M1" s="4" t="s">
        <v>12</v>
      </c>
      <c r="N1" s="6" t="s">
        <v>13</v>
      </c>
      <c r="O1" s="6" t="s">
        <v>14</v>
      </c>
      <c r="P1" s="4" t="s">
        <v>15</v>
      </c>
      <c r="Q1" s="5" t="s">
        <v>16</v>
      </c>
      <c r="R1" s="3" t="s">
        <v>17</v>
      </c>
      <c r="S1" s="5" t="s">
        <v>18</v>
      </c>
      <c r="T1" s="4" t="s">
        <v>19</v>
      </c>
      <c r="U1" s="4" t="s">
        <v>20</v>
      </c>
      <c r="V1" s="4" t="s">
        <v>21</v>
      </c>
      <c r="W1" s="7" t="s">
        <v>22</v>
      </c>
      <c r="X1" s="7" t="s">
        <v>23</v>
      </c>
      <c r="Y1" s="7" t="s">
        <v>24</v>
      </c>
      <c r="Z1" s="5" t="s">
        <v>25</v>
      </c>
      <c r="AA1" s="5" t="s">
        <v>26</v>
      </c>
      <c r="AB1" s="5" t="s">
        <v>140</v>
      </c>
      <c r="AC1" s="5" t="s">
        <v>27</v>
      </c>
      <c r="AD1" s="3" t="s">
        <v>28</v>
      </c>
      <c r="AE1" s="3" t="s">
        <v>29</v>
      </c>
      <c r="AF1" s="4" t="s">
        <v>30</v>
      </c>
      <c r="AG1" s="3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1" t="s">
        <v>36</v>
      </c>
    </row>
    <row r="2" spans="1:38" ht="15.6" x14ac:dyDescent="0.3">
      <c r="A2" s="27">
        <v>1</v>
      </c>
      <c r="B2" s="27">
        <v>220124</v>
      </c>
      <c r="C2" s="27">
        <v>1</v>
      </c>
      <c r="D2" s="43" t="s">
        <v>103</v>
      </c>
      <c r="E2" s="28">
        <v>184.84</v>
      </c>
      <c r="F2" s="29">
        <v>0.84</v>
      </c>
      <c r="G2" s="30">
        <v>11.69</v>
      </c>
      <c r="H2" s="30">
        <v>19.93</v>
      </c>
      <c r="I2" s="29">
        <v>16.059999999999999</v>
      </c>
      <c r="J2" s="31">
        <v>-0.19417962870045163</v>
      </c>
      <c r="K2" s="27" t="s">
        <v>104</v>
      </c>
      <c r="L2" s="27">
        <v>2020</v>
      </c>
      <c r="M2" s="30">
        <v>7.21</v>
      </c>
      <c r="N2" s="45">
        <v>0.33</v>
      </c>
      <c r="O2" s="24">
        <v>0.56000000000000005</v>
      </c>
      <c r="P2" s="29">
        <v>-1.35</v>
      </c>
      <c r="Q2" s="31" t="s">
        <v>104</v>
      </c>
      <c r="R2" s="27">
        <v>1</v>
      </c>
      <c r="S2" s="32" t="s">
        <v>105</v>
      </c>
      <c r="T2" s="29">
        <v>-1.83</v>
      </c>
      <c r="U2" s="29">
        <v>0.77</v>
      </c>
      <c r="V2" s="33">
        <v>7.24</v>
      </c>
      <c r="W2" s="34">
        <v>2.21</v>
      </c>
      <c r="X2" s="27">
        <v>-0.96</v>
      </c>
      <c r="Y2" s="29">
        <v>3.86</v>
      </c>
      <c r="Z2" s="27">
        <v>1</v>
      </c>
      <c r="AA2" s="27">
        <v>1</v>
      </c>
      <c r="AB2" s="27">
        <v>2</v>
      </c>
      <c r="AC2" s="27">
        <v>2.5</v>
      </c>
      <c r="AD2" s="35">
        <v>-53.43</v>
      </c>
      <c r="AE2" s="27">
        <v>1</v>
      </c>
      <c r="AF2" s="27">
        <v>3</v>
      </c>
      <c r="AG2" s="27">
        <v>32.700000000000003</v>
      </c>
      <c r="AH2" s="27">
        <v>0.60000000000000142</v>
      </c>
      <c r="AI2" s="29">
        <v>10.28</v>
      </c>
      <c r="AJ2" s="27" t="s">
        <v>40</v>
      </c>
      <c r="AK2" s="27">
        <v>0</v>
      </c>
      <c r="AL2" s="10" t="str">
        <f>VLOOKUP(A2,'[1]JUST VIC'!$B:$AQ,40,FALSE)</f>
        <v>940 110022501064</v>
      </c>
    </row>
    <row r="3" spans="1:38" ht="15.6" x14ac:dyDescent="0.3">
      <c r="A3" s="27">
        <v>2</v>
      </c>
      <c r="B3" s="27">
        <v>220037</v>
      </c>
      <c r="C3" s="27">
        <v>1</v>
      </c>
      <c r="D3" s="43" t="s">
        <v>103</v>
      </c>
      <c r="E3" s="28">
        <v>182.7</v>
      </c>
      <c r="F3" s="29">
        <v>0.54</v>
      </c>
      <c r="G3" s="29">
        <v>8.83</v>
      </c>
      <c r="H3" s="30">
        <v>15.87</v>
      </c>
      <c r="I3" s="29">
        <v>12.82</v>
      </c>
      <c r="J3" s="31">
        <v>-0.19218651543793314</v>
      </c>
      <c r="K3" s="27" t="s">
        <v>104</v>
      </c>
      <c r="L3" s="27">
        <v>2020</v>
      </c>
      <c r="M3" s="30">
        <v>5.79</v>
      </c>
      <c r="N3" s="47">
        <v>0.28999999999999998</v>
      </c>
      <c r="O3" s="24">
        <v>0.57999999999999996</v>
      </c>
      <c r="P3" s="29">
        <v>-0.17</v>
      </c>
      <c r="Q3" s="31" t="s">
        <v>104</v>
      </c>
      <c r="R3" s="27">
        <v>1</v>
      </c>
      <c r="S3" s="27" t="s">
        <v>106</v>
      </c>
      <c r="T3" s="29">
        <v>-0.18</v>
      </c>
      <c r="U3" s="36">
        <v>2.36</v>
      </c>
      <c r="V3" s="36">
        <v>5.83</v>
      </c>
      <c r="W3" s="30">
        <v>3.17</v>
      </c>
      <c r="X3" s="27">
        <v>-0.84</v>
      </c>
      <c r="Y3" s="29">
        <v>2.3199999999999998</v>
      </c>
      <c r="Z3" s="27">
        <v>4.5</v>
      </c>
      <c r="AA3" s="27">
        <v>2.5</v>
      </c>
      <c r="AB3" s="27">
        <v>1.5</v>
      </c>
      <c r="AC3" s="27">
        <v>3.5</v>
      </c>
      <c r="AD3" s="37">
        <v>-46.28</v>
      </c>
      <c r="AE3" s="27">
        <v>4</v>
      </c>
      <c r="AF3" s="27">
        <v>3.5</v>
      </c>
      <c r="AG3" s="27">
        <v>30.4</v>
      </c>
      <c r="AH3" s="27">
        <v>-1.7000000000000028</v>
      </c>
      <c r="AI3" s="29">
        <v>6.7</v>
      </c>
      <c r="AJ3" s="27" t="s">
        <v>40</v>
      </c>
      <c r="AK3" s="27">
        <v>1</v>
      </c>
      <c r="AL3" s="10" t="str">
        <f>VLOOKUP(A3,'[1]JUST VIC'!$B:$AQ,40,FALSE)</f>
        <v>940 110022356147</v>
      </c>
    </row>
    <row r="4" spans="1:38" ht="15.6" x14ac:dyDescent="0.3">
      <c r="A4" s="27">
        <v>3</v>
      </c>
      <c r="B4" s="27">
        <v>220975</v>
      </c>
      <c r="C4" s="27">
        <v>1</v>
      </c>
      <c r="D4" s="43" t="s">
        <v>103</v>
      </c>
      <c r="E4" s="28">
        <v>176.67</v>
      </c>
      <c r="F4" s="34">
        <v>0.36</v>
      </c>
      <c r="G4" s="36">
        <v>10.51</v>
      </c>
      <c r="H4" s="36">
        <v>15.7</v>
      </c>
      <c r="I4" s="29">
        <v>15.14</v>
      </c>
      <c r="J4" s="31">
        <v>-3.566878980891712E-2</v>
      </c>
      <c r="K4" s="38">
        <v>0.79451038575667654</v>
      </c>
      <c r="L4" s="27">
        <v>2017</v>
      </c>
      <c r="M4" s="34">
        <v>5.14</v>
      </c>
      <c r="N4" s="46">
        <v>0.23</v>
      </c>
      <c r="O4" s="46">
        <v>0.47</v>
      </c>
      <c r="P4" s="29">
        <v>0.23</v>
      </c>
      <c r="Q4" s="31">
        <v>1.5</v>
      </c>
      <c r="R4" s="27">
        <v>2</v>
      </c>
      <c r="S4" s="32" t="s">
        <v>47</v>
      </c>
      <c r="T4" s="29">
        <v>-7.0000000000000007E-2</v>
      </c>
      <c r="U4" s="30">
        <v>2.7</v>
      </c>
      <c r="V4" s="33">
        <v>6.4</v>
      </c>
      <c r="W4" s="30">
        <v>3.11</v>
      </c>
      <c r="X4" s="27">
        <v>-0.98</v>
      </c>
      <c r="Y4" s="29">
        <v>6.31</v>
      </c>
      <c r="Z4" s="27">
        <v>4</v>
      </c>
      <c r="AA4" s="27">
        <v>2</v>
      </c>
      <c r="AB4" s="27">
        <v>1.5</v>
      </c>
      <c r="AC4" s="27">
        <v>3</v>
      </c>
      <c r="AD4" s="28">
        <v>-76.239999999999995</v>
      </c>
      <c r="AE4" s="27">
        <v>2</v>
      </c>
      <c r="AF4" s="27">
        <v>3.5</v>
      </c>
      <c r="AG4" s="27">
        <v>31.6</v>
      </c>
      <c r="AH4" s="27">
        <v>-0.5</v>
      </c>
      <c r="AI4" s="29">
        <v>-5.34</v>
      </c>
      <c r="AJ4" s="27" t="s">
        <v>40</v>
      </c>
      <c r="AK4" s="27">
        <v>1</v>
      </c>
      <c r="AL4" s="10" t="str">
        <f>VLOOKUP(A4,'[1]JUST VIC'!$B:$AQ,40,FALSE)</f>
        <v>940 110022500455</v>
      </c>
    </row>
    <row r="5" spans="1:38" ht="15.6" x14ac:dyDescent="0.3">
      <c r="A5" s="27">
        <v>4</v>
      </c>
      <c r="B5" s="27">
        <v>220230</v>
      </c>
      <c r="C5" s="27">
        <v>2</v>
      </c>
      <c r="D5" s="43" t="s">
        <v>103</v>
      </c>
      <c r="E5" s="28">
        <v>190.04</v>
      </c>
      <c r="F5" s="29">
        <v>0.59</v>
      </c>
      <c r="G5" s="30">
        <v>12.22</v>
      </c>
      <c r="H5" s="30">
        <v>18.53</v>
      </c>
      <c r="I5" s="29">
        <v>14.4</v>
      </c>
      <c r="J5" s="31">
        <v>-0.22288181327576906</v>
      </c>
      <c r="K5" s="38">
        <v>0.65517241379310343</v>
      </c>
      <c r="L5" s="27">
        <v>2018</v>
      </c>
      <c r="M5" s="30">
        <v>7.09</v>
      </c>
      <c r="N5" s="48">
        <v>0.27</v>
      </c>
      <c r="O5" s="46">
        <v>0.47</v>
      </c>
      <c r="P5" s="29">
        <v>-0.14000000000000001</v>
      </c>
      <c r="Q5" s="31">
        <v>1.75</v>
      </c>
      <c r="R5" s="27">
        <v>2</v>
      </c>
      <c r="S5" s="27" t="s">
        <v>106</v>
      </c>
      <c r="T5" s="29">
        <v>-0.51</v>
      </c>
      <c r="U5" s="36">
        <v>2.48</v>
      </c>
      <c r="V5" s="33">
        <v>7.13</v>
      </c>
      <c r="W5" s="36">
        <v>2.64</v>
      </c>
      <c r="X5" s="27">
        <v>-0.92</v>
      </c>
      <c r="Y5" s="29">
        <v>5.97</v>
      </c>
      <c r="Z5" s="27">
        <v>5</v>
      </c>
      <c r="AA5" s="27">
        <v>5</v>
      </c>
      <c r="AB5" s="27">
        <v>1</v>
      </c>
      <c r="AC5" s="27">
        <v>3.5</v>
      </c>
      <c r="AD5" s="37">
        <v>-40.35</v>
      </c>
      <c r="AE5" s="27">
        <v>4</v>
      </c>
      <c r="AF5" s="27">
        <v>3.5</v>
      </c>
      <c r="AG5" s="27">
        <v>40.299999999999997</v>
      </c>
      <c r="AH5" s="27">
        <v>8.1999999999999957</v>
      </c>
      <c r="AI5" s="29">
        <v>8.06</v>
      </c>
      <c r="AJ5" s="27"/>
      <c r="AK5" s="27"/>
      <c r="AL5" s="10" t="str">
        <f>VLOOKUP(A5,'[1]JUST VIC'!$B:$AQ,40,FALSE)</f>
        <v>940 110022500860</v>
      </c>
    </row>
    <row r="6" spans="1:38" ht="15.6" x14ac:dyDescent="0.3">
      <c r="A6" s="27">
        <v>5</v>
      </c>
      <c r="B6" s="27">
        <v>220199</v>
      </c>
      <c r="C6" s="27">
        <v>2</v>
      </c>
      <c r="D6" s="43" t="s">
        <v>103</v>
      </c>
      <c r="E6" s="28">
        <v>180.72</v>
      </c>
      <c r="F6" s="29">
        <v>0.59</v>
      </c>
      <c r="G6" s="30">
        <v>11.54</v>
      </c>
      <c r="H6" s="30">
        <v>17.12</v>
      </c>
      <c r="I6" s="29">
        <v>14.8</v>
      </c>
      <c r="J6" s="31">
        <v>-0.1355140186915888</v>
      </c>
      <c r="K6" s="27" t="s">
        <v>104</v>
      </c>
      <c r="L6" s="27">
        <v>2018</v>
      </c>
      <c r="M6" s="30">
        <v>6.41</v>
      </c>
      <c r="N6" s="47">
        <v>0.3</v>
      </c>
      <c r="O6" s="17">
        <v>0.54</v>
      </c>
      <c r="P6" s="29">
        <v>-0.19</v>
      </c>
      <c r="Q6" s="31" t="s">
        <v>104</v>
      </c>
      <c r="R6" s="27">
        <v>1</v>
      </c>
      <c r="S6" s="32" t="s">
        <v>107</v>
      </c>
      <c r="T6" s="29">
        <v>-0.56000000000000005</v>
      </c>
      <c r="U6" s="29">
        <v>1.61</v>
      </c>
      <c r="V6" s="33">
        <v>6.29</v>
      </c>
      <c r="W6" s="36">
        <v>2.4900000000000002</v>
      </c>
      <c r="X6" s="27">
        <v>-0.96</v>
      </c>
      <c r="Y6" s="29">
        <v>4.63</v>
      </c>
      <c r="Z6" s="27">
        <v>5</v>
      </c>
      <c r="AA6" s="27">
        <v>5</v>
      </c>
      <c r="AB6" s="27">
        <v>1.5</v>
      </c>
      <c r="AC6" s="27">
        <v>2</v>
      </c>
      <c r="AD6" s="35">
        <v>-58.16</v>
      </c>
      <c r="AE6" s="27">
        <v>0.5</v>
      </c>
      <c r="AF6" s="27">
        <v>3.5</v>
      </c>
      <c r="AG6" s="27">
        <v>31.1</v>
      </c>
      <c r="AH6" s="27">
        <v>-1</v>
      </c>
      <c r="AI6" s="29">
        <v>-5.27</v>
      </c>
      <c r="AJ6" s="27" t="s">
        <v>40</v>
      </c>
      <c r="AK6" s="27">
        <v>0</v>
      </c>
      <c r="AL6" s="10" t="str">
        <f>VLOOKUP(A6,'[1]JUST VIC'!$B:$AQ,40,FALSE)</f>
        <v>940 110022500889</v>
      </c>
    </row>
    <row r="7" spans="1:38" ht="15.6" x14ac:dyDescent="0.3">
      <c r="A7" s="27">
        <v>6</v>
      </c>
      <c r="B7" s="27">
        <v>220017</v>
      </c>
      <c r="C7" s="27">
        <v>2</v>
      </c>
      <c r="D7" s="43" t="s">
        <v>103</v>
      </c>
      <c r="E7" s="28">
        <v>179.63</v>
      </c>
      <c r="F7" s="34">
        <v>0.28999999999999998</v>
      </c>
      <c r="G7" s="29">
        <v>8.25</v>
      </c>
      <c r="H7" s="36">
        <v>15.16</v>
      </c>
      <c r="I7" s="29">
        <v>14.19</v>
      </c>
      <c r="J7" s="31">
        <v>-6.3984168865435398E-2</v>
      </c>
      <c r="K7" s="27" t="s">
        <v>104</v>
      </c>
      <c r="L7" s="27">
        <v>2020</v>
      </c>
      <c r="M7" s="30">
        <v>5.96</v>
      </c>
      <c r="N7" s="48">
        <v>0.25</v>
      </c>
      <c r="O7" s="17">
        <v>0.52</v>
      </c>
      <c r="P7" s="34">
        <v>1.3</v>
      </c>
      <c r="Q7" s="31" t="s">
        <v>104</v>
      </c>
      <c r="R7" s="27">
        <v>1</v>
      </c>
      <c r="S7" s="27" t="s">
        <v>108</v>
      </c>
      <c r="T7" s="34">
        <v>0.12</v>
      </c>
      <c r="U7" s="30">
        <v>2.96</v>
      </c>
      <c r="V7" s="29">
        <v>4.91</v>
      </c>
      <c r="W7" s="30">
        <v>3.14</v>
      </c>
      <c r="X7" s="27">
        <v>-0.56999999999999995</v>
      </c>
      <c r="Y7" s="29">
        <v>2.59</v>
      </c>
      <c r="Z7" s="27">
        <v>5</v>
      </c>
      <c r="AA7" s="27">
        <v>3.5</v>
      </c>
      <c r="AB7" s="27">
        <v>1.5</v>
      </c>
      <c r="AC7" s="27">
        <v>2.5</v>
      </c>
      <c r="AD7" s="37">
        <v>-34.799999999999997</v>
      </c>
      <c r="AE7" s="27">
        <v>0.5</v>
      </c>
      <c r="AF7" s="27">
        <v>3.5</v>
      </c>
      <c r="AG7" s="27">
        <v>34.5</v>
      </c>
      <c r="AH7" s="27">
        <v>2.3999999999999986</v>
      </c>
      <c r="AI7" s="29">
        <v>6.5</v>
      </c>
      <c r="AJ7" s="27" t="s">
        <v>40</v>
      </c>
      <c r="AK7" s="27">
        <v>0</v>
      </c>
      <c r="AL7" s="10" t="str">
        <f>VLOOKUP(A7,'[1]JUST VIC'!$B:$AQ,40,FALSE)</f>
        <v>940 110022356167</v>
      </c>
    </row>
    <row r="8" spans="1:38" ht="15.6" x14ac:dyDescent="0.3">
      <c r="A8" s="27">
        <v>7</v>
      </c>
      <c r="B8" s="27">
        <v>220754</v>
      </c>
      <c r="C8" s="27">
        <v>3</v>
      </c>
      <c r="D8" s="43" t="s">
        <v>103</v>
      </c>
      <c r="E8" s="28">
        <v>184.48</v>
      </c>
      <c r="F8" s="29">
        <v>0.93</v>
      </c>
      <c r="G8" s="30">
        <v>12.21</v>
      </c>
      <c r="H8" s="30">
        <v>18.39</v>
      </c>
      <c r="I8" s="29">
        <v>15.38</v>
      </c>
      <c r="J8" s="31">
        <v>-0.16367591082109842</v>
      </c>
      <c r="K8" s="38">
        <v>0.69973190348525471</v>
      </c>
      <c r="L8" s="27">
        <v>2019</v>
      </c>
      <c r="M8" s="30">
        <v>6.69</v>
      </c>
      <c r="N8" s="47">
        <v>0.28999999999999998</v>
      </c>
      <c r="O8" s="46">
        <v>0.49</v>
      </c>
      <c r="P8" s="29">
        <v>-0.27</v>
      </c>
      <c r="Q8" s="31">
        <v>2</v>
      </c>
      <c r="R8" s="27">
        <v>2</v>
      </c>
      <c r="S8" s="32" t="s">
        <v>109</v>
      </c>
      <c r="T8" s="29">
        <v>-0.77</v>
      </c>
      <c r="U8" s="34">
        <v>2.0299999999999998</v>
      </c>
      <c r="V8" s="33">
        <v>6.64</v>
      </c>
      <c r="W8" s="36">
        <v>2.66</v>
      </c>
      <c r="X8" s="27">
        <v>-0.84</v>
      </c>
      <c r="Y8" s="29">
        <v>3.82</v>
      </c>
      <c r="Z8" s="27">
        <v>5</v>
      </c>
      <c r="AA8" s="27">
        <v>5</v>
      </c>
      <c r="AB8" s="27">
        <v>1.5</v>
      </c>
      <c r="AC8" s="27">
        <v>2.5</v>
      </c>
      <c r="AD8" s="37">
        <v>-24.55</v>
      </c>
      <c r="AE8" s="27">
        <v>3</v>
      </c>
      <c r="AF8" s="27">
        <v>3.5</v>
      </c>
      <c r="AG8" s="27">
        <v>35.9</v>
      </c>
      <c r="AH8" s="27">
        <v>3.7999999999999972</v>
      </c>
      <c r="AI8" s="29">
        <v>4.3</v>
      </c>
      <c r="AJ8" s="27"/>
      <c r="AK8" s="27"/>
      <c r="AL8" s="10" t="str">
        <f>VLOOKUP(A8,'[1]JUST VIC'!$B:$AQ,40,FALSE)</f>
        <v>940 110022499874</v>
      </c>
    </row>
    <row r="9" spans="1:38" ht="15.6" x14ac:dyDescent="0.3">
      <c r="A9" s="27">
        <v>8</v>
      </c>
      <c r="B9" s="27">
        <v>222872</v>
      </c>
      <c r="C9" s="27">
        <v>3</v>
      </c>
      <c r="D9" s="43" t="s">
        <v>103</v>
      </c>
      <c r="E9" s="28">
        <v>177.57</v>
      </c>
      <c r="F9" s="29">
        <v>0.42</v>
      </c>
      <c r="G9" s="29">
        <v>7.4</v>
      </c>
      <c r="H9" s="29">
        <v>13.85</v>
      </c>
      <c r="I9" s="29">
        <v>11.79</v>
      </c>
      <c r="J9" s="31">
        <v>-0.14873646209386285</v>
      </c>
      <c r="K9" s="27" t="s">
        <v>104</v>
      </c>
      <c r="L9" s="27">
        <v>2018</v>
      </c>
      <c r="M9" s="29">
        <v>4.46</v>
      </c>
      <c r="N9" s="46">
        <v>0.22</v>
      </c>
      <c r="O9" s="17">
        <v>0.5</v>
      </c>
      <c r="P9" s="29">
        <v>0.69</v>
      </c>
      <c r="Q9" s="31" t="s">
        <v>104</v>
      </c>
      <c r="R9" s="27">
        <v>1</v>
      </c>
      <c r="S9" s="27" t="s">
        <v>108</v>
      </c>
      <c r="T9" s="30">
        <v>0.73</v>
      </c>
      <c r="U9" s="30">
        <v>3.38</v>
      </c>
      <c r="V9" s="29">
        <v>5.16</v>
      </c>
      <c r="W9" s="30">
        <v>3.76</v>
      </c>
      <c r="X9" s="27">
        <v>-0.88</v>
      </c>
      <c r="Y9" s="29">
        <v>3.38</v>
      </c>
      <c r="Z9" s="27">
        <v>4</v>
      </c>
      <c r="AA9" s="27">
        <v>3.5</v>
      </c>
      <c r="AB9" s="27">
        <v>2</v>
      </c>
      <c r="AC9" s="27">
        <v>3.5</v>
      </c>
      <c r="AD9" s="35">
        <v>-56.11</v>
      </c>
      <c r="AE9" s="27">
        <v>1</v>
      </c>
      <c r="AF9" s="27">
        <v>3</v>
      </c>
      <c r="AG9" s="27">
        <v>34.4</v>
      </c>
      <c r="AH9" s="27">
        <v>2.2999999999999972</v>
      </c>
      <c r="AI9" s="29">
        <v>-4.1900000000000004</v>
      </c>
      <c r="AJ9" s="27" t="s">
        <v>40</v>
      </c>
      <c r="AK9" s="27">
        <v>0</v>
      </c>
      <c r="AL9" s="10" t="str">
        <f>VLOOKUP(A9,'[1]JUST VIC'!$B:$AQ,40,FALSE)</f>
        <v>940 110022488082</v>
      </c>
    </row>
    <row r="10" spans="1:38" ht="15.6" x14ac:dyDescent="0.3">
      <c r="A10" s="27">
        <v>9</v>
      </c>
      <c r="B10" s="27">
        <v>221169</v>
      </c>
      <c r="C10" s="27">
        <v>3</v>
      </c>
      <c r="D10" s="43" t="s">
        <v>103</v>
      </c>
      <c r="E10" s="28">
        <v>175.86</v>
      </c>
      <c r="F10" s="29">
        <v>0.51</v>
      </c>
      <c r="G10" s="30">
        <v>10.79</v>
      </c>
      <c r="H10" s="36">
        <v>15.15</v>
      </c>
      <c r="I10" s="29">
        <v>14.29</v>
      </c>
      <c r="J10" s="31">
        <v>-5.6765676567656846E-2</v>
      </c>
      <c r="K10" s="38">
        <v>0.7021276595744681</v>
      </c>
      <c r="L10" s="27">
        <v>2018</v>
      </c>
      <c r="M10" s="34">
        <v>5.26</v>
      </c>
      <c r="N10" s="46">
        <v>0.24</v>
      </c>
      <c r="O10" s="46">
        <v>0.41</v>
      </c>
      <c r="P10" s="34">
        <v>1.31</v>
      </c>
      <c r="Q10" s="31">
        <v>1.75</v>
      </c>
      <c r="R10" s="27">
        <v>2</v>
      </c>
      <c r="S10" s="32" t="s">
        <v>47</v>
      </c>
      <c r="T10" s="29">
        <v>-0.37</v>
      </c>
      <c r="U10" s="36">
        <v>2.42</v>
      </c>
      <c r="V10" s="33">
        <v>6.4</v>
      </c>
      <c r="W10" s="36">
        <v>2.71</v>
      </c>
      <c r="X10" s="27">
        <v>-0.88</v>
      </c>
      <c r="Y10" s="29">
        <v>5.0999999999999996</v>
      </c>
      <c r="Z10" s="27">
        <v>1</v>
      </c>
      <c r="AA10" s="27">
        <v>1.5</v>
      </c>
      <c r="AB10" s="27">
        <v>1</v>
      </c>
      <c r="AC10" s="27">
        <v>3</v>
      </c>
      <c r="AD10" s="39">
        <v>-63.63</v>
      </c>
      <c r="AE10" s="27">
        <v>3</v>
      </c>
      <c r="AF10" s="27">
        <v>3</v>
      </c>
      <c r="AG10" s="27">
        <v>31.3</v>
      </c>
      <c r="AH10" s="27">
        <v>-0.80000000000000071</v>
      </c>
      <c r="AI10" s="29">
        <v>-9.18</v>
      </c>
      <c r="AJ10" s="27"/>
      <c r="AK10" s="27"/>
      <c r="AL10" s="10" t="str">
        <f>VLOOKUP(A10,'[1]JUST VIC'!$B:$AQ,40,FALSE)</f>
        <v>940 110022499469</v>
      </c>
    </row>
    <row r="11" spans="1:38" ht="15.6" x14ac:dyDescent="0.3">
      <c r="A11" s="27">
        <v>10</v>
      </c>
      <c r="B11" s="27">
        <v>221254</v>
      </c>
      <c r="C11" s="27">
        <v>4</v>
      </c>
      <c r="D11" s="43" t="s">
        <v>103</v>
      </c>
      <c r="E11" s="28">
        <v>174.16</v>
      </c>
      <c r="F11" s="29">
        <v>0.92</v>
      </c>
      <c r="G11" s="30">
        <v>10.93</v>
      </c>
      <c r="H11" s="30">
        <v>16.489999999999998</v>
      </c>
      <c r="I11" s="29">
        <v>14.75</v>
      </c>
      <c r="J11" s="31">
        <v>-0.10551849605821702</v>
      </c>
      <c r="K11" s="38">
        <v>0.82836879432624111</v>
      </c>
      <c r="L11" s="27">
        <v>2013</v>
      </c>
      <c r="M11" s="36">
        <v>5.66</v>
      </c>
      <c r="N11" s="46">
        <v>0.19</v>
      </c>
      <c r="O11" s="46">
        <v>0.39</v>
      </c>
      <c r="P11" s="29">
        <v>0.81</v>
      </c>
      <c r="Q11" s="31">
        <v>1.7142857142857142</v>
      </c>
      <c r="R11" s="27">
        <v>1</v>
      </c>
      <c r="S11" s="32" t="s">
        <v>55</v>
      </c>
      <c r="T11" s="29">
        <v>-1.07</v>
      </c>
      <c r="U11" s="34">
        <v>2.1800000000000002</v>
      </c>
      <c r="V11" s="33">
        <v>7</v>
      </c>
      <c r="W11" s="34">
        <v>2.46</v>
      </c>
      <c r="X11" s="27">
        <v>-1.21</v>
      </c>
      <c r="Y11" s="29">
        <v>4.47</v>
      </c>
      <c r="Z11" s="27">
        <v>4.5</v>
      </c>
      <c r="AA11" s="27">
        <v>2</v>
      </c>
      <c r="AB11" s="27">
        <v>2.5</v>
      </c>
      <c r="AC11" s="27">
        <v>3.5</v>
      </c>
      <c r="AD11" s="35">
        <v>-52.93</v>
      </c>
      <c r="AE11" s="27">
        <v>1</v>
      </c>
      <c r="AF11" s="27">
        <v>3</v>
      </c>
      <c r="AG11" s="27">
        <v>36.6</v>
      </c>
      <c r="AH11" s="27">
        <v>4.5</v>
      </c>
      <c r="AI11" s="29">
        <v>-1.46</v>
      </c>
      <c r="AJ11" s="27"/>
      <c r="AK11" s="27"/>
      <c r="AL11" s="10" t="str">
        <f>VLOOKUP(A11,'[1]JUST VIC'!$B:$AQ,40,FALSE)</f>
        <v>940 110022500574</v>
      </c>
    </row>
    <row r="12" spans="1:38" ht="15.6" x14ac:dyDescent="0.3">
      <c r="A12" s="27">
        <v>11</v>
      </c>
      <c r="B12" s="27">
        <v>221683</v>
      </c>
      <c r="C12" s="27">
        <v>4</v>
      </c>
      <c r="D12" s="43" t="s">
        <v>103</v>
      </c>
      <c r="E12" s="28">
        <v>187.36</v>
      </c>
      <c r="F12" s="29">
        <v>0.83</v>
      </c>
      <c r="G12" s="30">
        <v>11.16</v>
      </c>
      <c r="H12" s="30">
        <v>16.93</v>
      </c>
      <c r="I12" s="29">
        <v>13.35</v>
      </c>
      <c r="J12" s="31">
        <v>-0.21145894861193149</v>
      </c>
      <c r="K12" s="38">
        <v>0.90225563909774431</v>
      </c>
      <c r="L12" s="27">
        <v>2017</v>
      </c>
      <c r="M12" s="36">
        <v>5.52</v>
      </c>
      <c r="N12" s="48">
        <v>0.28000000000000003</v>
      </c>
      <c r="O12" s="24">
        <v>0.56999999999999995</v>
      </c>
      <c r="P12" s="30">
        <v>2.12</v>
      </c>
      <c r="Q12" s="31">
        <v>1.8</v>
      </c>
      <c r="R12" s="27">
        <v>1</v>
      </c>
      <c r="S12" s="32" t="s">
        <v>110</v>
      </c>
      <c r="T12" s="29">
        <v>-0.72</v>
      </c>
      <c r="U12" s="34">
        <v>1.91</v>
      </c>
      <c r="V12" s="33">
        <v>6.81</v>
      </c>
      <c r="W12" s="36">
        <v>2.64</v>
      </c>
      <c r="X12" s="27">
        <v>-0.79</v>
      </c>
      <c r="Y12" s="29">
        <v>4.26</v>
      </c>
      <c r="Z12" s="27">
        <v>3.5</v>
      </c>
      <c r="AA12" s="27">
        <v>3</v>
      </c>
      <c r="AB12" s="27">
        <v>1.5</v>
      </c>
      <c r="AC12" s="27">
        <v>3</v>
      </c>
      <c r="AD12" s="37">
        <v>-4.42</v>
      </c>
      <c r="AE12" s="27">
        <v>2</v>
      </c>
      <c r="AF12" s="27">
        <v>3</v>
      </c>
      <c r="AG12" s="27">
        <v>33.6</v>
      </c>
      <c r="AH12" s="27">
        <v>1.5</v>
      </c>
      <c r="AI12" s="29">
        <v>10.220000000000001</v>
      </c>
      <c r="AJ12" s="27"/>
      <c r="AK12" s="27"/>
      <c r="AL12" s="10" t="str">
        <f>VLOOKUP(A12,'[1]JUST VIC'!$B:$AQ,40,FALSE)</f>
        <v>940 110022500143</v>
      </c>
    </row>
    <row r="13" spans="1:38" ht="15.6" x14ac:dyDescent="0.3">
      <c r="A13" s="27">
        <v>12</v>
      </c>
      <c r="B13" s="27">
        <v>220001</v>
      </c>
      <c r="C13" s="27">
        <v>4</v>
      </c>
      <c r="D13" s="43" t="s">
        <v>103</v>
      </c>
      <c r="E13" s="28">
        <v>180.35</v>
      </c>
      <c r="F13" s="29">
        <v>0.5</v>
      </c>
      <c r="G13" s="34">
        <v>9.5399999999999991</v>
      </c>
      <c r="H13" s="36">
        <v>15.8</v>
      </c>
      <c r="I13" s="29">
        <v>12.5</v>
      </c>
      <c r="J13" s="31">
        <v>-0.20886075949367092</v>
      </c>
      <c r="K13" s="27" t="s">
        <v>104</v>
      </c>
      <c r="L13" s="27">
        <v>2020</v>
      </c>
      <c r="M13" s="30">
        <v>6.03</v>
      </c>
      <c r="N13" s="48">
        <v>0.27</v>
      </c>
      <c r="O13" s="17">
        <v>0.54</v>
      </c>
      <c r="P13" s="29">
        <v>-1.01</v>
      </c>
      <c r="Q13" s="40" t="s">
        <v>104</v>
      </c>
      <c r="R13" s="27">
        <v>1</v>
      </c>
      <c r="S13" s="27" t="s">
        <v>106</v>
      </c>
      <c r="T13" s="29">
        <v>-0.22</v>
      </c>
      <c r="U13" s="30">
        <v>2.69</v>
      </c>
      <c r="V13" s="36">
        <v>6.22</v>
      </c>
      <c r="W13" s="30">
        <v>3.08</v>
      </c>
      <c r="X13" s="27">
        <v>-0.89</v>
      </c>
      <c r="Y13" s="29">
        <v>3.38</v>
      </c>
      <c r="Z13" s="27">
        <v>3.5</v>
      </c>
      <c r="AA13" s="27">
        <v>4</v>
      </c>
      <c r="AB13" s="27">
        <v>2</v>
      </c>
      <c r="AC13" s="27">
        <v>3</v>
      </c>
      <c r="AD13" s="37">
        <v>-18.989999999999998</v>
      </c>
      <c r="AE13" s="27">
        <v>2.5</v>
      </c>
      <c r="AF13" s="27"/>
      <c r="AG13" s="27">
        <v>32.5</v>
      </c>
      <c r="AH13" s="27">
        <v>0.39999999999999858</v>
      </c>
      <c r="AI13" s="29">
        <v>6.71</v>
      </c>
      <c r="AJ13" s="27" t="s">
        <v>40</v>
      </c>
      <c r="AK13" s="27" t="s">
        <v>111</v>
      </c>
      <c r="AL13" s="10" t="str">
        <f>VLOOKUP(A13,'[1]JUST VIC'!$B:$AQ,40,FALSE)</f>
        <v>940 110022356171</v>
      </c>
    </row>
    <row r="14" spans="1:38" ht="15.6" x14ac:dyDescent="0.3">
      <c r="A14" s="27">
        <v>13</v>
      </c>
      <c r="B14" s="27">
        <v>220096</v>
      </c>
      <c r="C14" s="27">
        <v>5</v>
      </c>
      <c r="D14" s="43" t="s">
        <v>103</v>
      </c>
      <c r="E14" s="28">
        <v>182.44</v>
      </c>
      <c r="F14" s="34">
        <v>0.31</v>
      </c>
      <c r="G14" s="29">
        <v>8.06</v>
      </c>
      <c r="H14" s="29">
        <v>13.53</v>
      </c>
      <c r="I14" s="29">
        <v>10.77</v>
      </c>
      <c r="J14" s="31">
        <v>-0.2039911308203991</v>
      </c>
      <c r="K14" s="27" t="s">
        <v>104</v>
      </c>
      <c r="L14" s="27">
        <v>2021</v>
      </c>
      <c r="M14" s="36">
        <v>5.51</v>
      </c>
      <c r="N14" s="47">
        <v>0.28999999999999998</v>
      </c>
      <c r="O14" s="17">
        <v>0.53</v>
      </c>
      <c r="P14" s="34">
        <v>1.18</v>
      </c>
      <c r="Q14" s="31" t="s">
        <v>104</v>
      </c>
      <c r="R14" s="27">
        <v>1</v>
      </c>
      <c r="S14" s="27" t="s">
        <v>71</v>
      </c>
      <c r="T14" s="34">
        <v>0.11</v>
      </c>
      <c r="U14" s="30">
        <v>2.57</v>
      </c>
      <c r="V14" s="29">
        <v>4.93</v>
      </c>
      <c r="W14" s="36">
        <v>2.69</v>
      </c>
      <c r="X14" s="27">
        <v>-0.85</v>
      </c>
      <c r="Y14" s="29">
        <v>4.13</v>
      </c>
      <c r="Z14" s="27">
        <v>1</v>
      </c>
      <c r="AA14" s="27">
        <v>1</v>
      </c>
      <c r="AB14" s="27">
        <v>3</v>
      </c>
      <c r="AC14" s="27">
        <v>2</v>
      </c>
      <c r="AD14" s="39">
        <v>-66.930000000000007</v>
      </c>
      <c r="AE14" s="27">
        <v>5</v>
      </c>
      <c r="AF14" s="27">
        <v>3.5</v>
      </c>
      <c r="AG14" s="27">
        <v>33.799999999999997</v>
      </c>
      <c r="AH14" s="27">
        <v>1.6999999999999957</v>
      </c>
      <c r="AI14" s="29">
        <v>7.37</v>
      </c>
      <c r="AJ14" s="27" t="s">
        <v>40</v>
      </c>
      <c r="AK14" s="27" t="s">
        <v>111</v>
      </c>
      <c r="AL14" s="10" t="str">
        <f>VLOOKUP(A14,'[1]JUST VIC'!$B:$AQ,40,FALSE)</f>
        <v>940 110022501096</v>
      </c>
    </row>
    <row r="15" spans="1:38" ht="15.6" x14ac:dyDescent="0.3">
      <c r="A15" s="27">
        <v>14</v>
      </c>
      <c r="B15" s="27">
        <v>221272</v>
      </c>
      <c r="C15" s="27">
        <v>5</v>
      </c>
      <c r="D15" s="43" t="s">
        <v>103</v>
      </c>
      <c r="E15" s="28">
        <v>180.04</v>
      </c>
      <c r="F15" s="34">
        <v>0.28000000000000003</v>
      </c>
      <c r="G15" s="29">
        <v>8.43</v>
      </c>
      <c r="H15" s="34">
        <v>14.82</v>
      </c>
      <c r="I15" s="29">
        <v>11.67</v>
      </c>
      <c r="J15" s="31">
        <v>-0.2125506072874494</v>
      </c>
      <c r="K15" s="38">
        <v>0.48031496062992124</v>
      </c>
      <c r="L15" s="27">
        <v>2020</v>
      </c>
      <c r="M15" s="36">
        <v>5.7</v>
      </c>
      <c r="N15" s="46">
        <v>0.21</v>
      </c>
      <c r="O15" s="46">
        <v>0.48</v>
      </c>
      <c r="P15" s="29">
        <v>0.19</v>
      </c>
      <c r="Q15" s="31">
        <v>2</v>
      </c>
      <c r="R15" s="27">
        <v>1</v>
      </c>
      <c r="S15" s="27" t="s">
        <v>108</v>
      </c>
      <c r="T15" s="29">
        <v>-0.11</v>
      </c>
      <c r="U15" s="30">
        <v>3.01</v>
      </c>
      <c r="V15" s="36">
        <v>5.85</v>
      </c>
      <c r="W15" s="30">
        <v>3.1</v>
      </c>
      <c r="X15" s="27">
        <v>-0.8</v>
      </c>
      <c r="Y15" s="29">
        <v>3.43</v>
      </c>
      <c r="Z15" s="27">
        <v>5</v>
      </c>
      <c r="AA15" s="27">
        <v>4.5</v>
      </c>
      <c r="AB15" s="27">
        <v>1</v>
      </c>
      <c r="AC15" s="27">
        <v>3</v>
      </c>
      <c r="AD15" s="28">
        <v>-69.61</v>
      </c>
      <c r="AE15" s="27">
        <v>2</v>
      </c>
      <c r="AF15" s="27">
        <v>3</v>
      </c>
      <c r="AG15" s="27">
        <v>31.4</v>
      </c>
      <c r="AH15" s="27">
        <v>-0.70000000000000284</v>
      </c>
      <c r="AI15" s="29">
        <v>4.9400000000000004</v>
      </c>
      <c r="AJ15" s="27"/>
      <c r="AK15" s="27"/>
      <c r="AL15" s="10" t="str">
        <f>VLOOKUP(A15,'[1]JUST VIC'!$B:$AQ,40,FALSE)</f>
        <v>940 110022500552</v>
      </c>
    </row>
    <row r="16" spans="1:38" ht="15.6" x14ac:dyDescent="0.3">
      <c r="A16" s="27">
        <v>15</v>
      </c>
      <c r="B16" s="27">
        <v>220592</v>
      </c>
      <c r="C16" s="27">
        <v>5</v>
      </c>
      <c r="D16" s="43" t="s">
        <v>103</v>
      </c>
      <c r="E16" s="28">
        <v>184.81</v>
      </c>
      <c r="F16" s="29">
        <v>0.55000000000000004</v>
      </c>
      <c r="G16" s="34">
        <v>9.59</v>
      </c>
      <c r="H16" s="36">
        <v>15.33</v>
      </c>
      <c r="I16" s="29">
        <v>10.4</v>
      </c>
      <c r="J16" s="31">
        <v>-0.32159165035877363</v>
      </c>
      <c r="K16" s="38">
        <v>0.58239277652370203</v>
      </c>
      <c r="L16" s="27">
        <v>2018</v>
      </c>
      <c r="M16" s="36">
        <v>5.67</v>
      </c>
      <c r="N16" s="46">
        <v>0.23</v>
      </c>
      <c r="O16" s="46">
        <v>0.49</v>
      </c>
      <c r="P16" s="34">
        <v>1.1100000000000001</v>
      </c>
      <c r="Q16" s="31">
        <v>1.5</v>
      </c>
      <c r="R16" s="27">
        <v>2</v>
      </c>
      <c r="S16" s="27" t="s">
        <v>106</v>
      </c>
      <c r="T16" s="29">
        <v>-0.12</v>
      </c>
      <c r="U16" s="34">
        <v>2.2000000000000002</v>
      </c>
      <c r="V16" s="34">
        <v>5.6</v>
      </c>
      <c r="W16" s="36">
        <v>2.65</v>
      </c>
      <c r="X16" s="27">
        <v>-0.82</v>
      </c>
      <c r="Y16" s="29">
        <v>4.93</v>
      </c>
      <c r="Z16" s="27">
        <v>5</v>
      </c>
      <c r="AA16" s="27">
        <v>4</v>
      </c>
      <c r="AB16" s="27">
        <v>2</v>
      </c>
      <c r="AC16" s="27">
        <v>3</v>
      </c>
      <c r="AD16" s="39">
        <v>-66.069999999999993</v>
      </c>
      <c r="AE16" s="27">
        <v>3</v>
      </c>
      <c r="AF16" s="27">
        <v>2</v>
      </c>
      <c r="AG16" s="27">
        <v>31.7</v>
      </c>
      <c r="AH16" s="27">
        <v>-0.40000000000000213</v>
      </c>
      <c r="AI16" s="29">
        <v>12</v>
      </c>
      <c r="AJ16" s="27"/>
      <c r="AK16" s="27"/>
      <c r="AL16" s="10" t="str">
        <f>VLOOKUP(A16,'[1]JUST VIC'!$B:$AQ,40,FALSE)</f>
        <v>940 110022501232</v>
      </c>
    </row>
    <row r="17" spans="1:38" ht="15.6" x14ac:dyDescent="0.3">
      <c r="A17" s="27">
        <v>16</v>
      </c>
      <c r="B17" s="27">
        <v>222260</v>
      </c>
      <c r="C17" s="27">
        <v>6</v>
      </c>
      <c r="D17" s="43" t="s">
        <v>103</v>
      </c>
      <c r="E17" s="28">
        <v>178.67</v>
      </c>
      <c r="F17" s="29">
        <v>0.65</v>
      </c>
      <c r="G17" s="30">
        <v>10.65</v>
      </c>
      <c r="H17" s="36">
        <v>15.69</v>
      </c>
      <c r="I17" s="29">
        <v>14.77</v>
      </c>
      <c r="J17" s="31">
        <v>-5.8636073932441045E-2</v>
      </c>
      <c r="K17" s="38">
        <v>0.68377088305489264</v>
      </c>
      <c r="L17" s="27">
        <v>2019</v>
      </c>
      <c r="M17" s="30">
        <v>6.66</v>
      </c>
      <c r="N17" s="47">
        <v>0.3</v>
      </c>
      <c r="O17" s="18">
        <v>0.61</v>
      </c>
      <c r="P17" s="29">
        <v>0.47</v>
      </c>
      <c r="Q17" s="31">
        <v>1.6666666666666667</v>
      </c>
      <c r="R17" s="27">
        <v>2</v>
      </c>
      <c r="S17" s="32" t="s">
        <v>112</v>
      </c>
      <c r="T17" s="29">
        <v>-0.61</v>
      </c>
      <c r="U17" s="34">
        <v>1.93</v>
      </c>
      <c r="V17" s="34">
        <v>5.54</v>
      </c>
      <c r="W17" s="34">
        <v>2.25</v>
      </c>
      <c r="X17" s="27">
        <v>-0.69</v>
      </c>
      <c r="Y17" s="29">
        <v>4.17</v>
      </c>
      <c r="Z17" s="27">
        <v>4.5</v>
      </c>
      <c r="AA17" s="27">
        <v>2</v>
      </c>
      <c r="AB17" s="27">
        <v>1.5</v>
      </c>
      <c r="AC17" s="27">
        <v>3</v>
      </c>
      <c r="AD17" s="37">
        <v>-29.62</v>
      </c>
      <c r="AE17" s="27">
        <v>2.5</v>
      </c>
      <c r="AF17" s="27">
        <v>2.5</v>
      </c>
      <c r="AG17" s="27">
        <v>32.5</v>
      </c>
      <c r="AH17" s="27">
        <v>0.39999999999999858</v>
      </c>
      <c r="AI17" s="29">
        <v>7.14</v>
      </c>
      <c r="AJ17" s="27"/>
      <c r="AK17" s="27"/>
      <c r="AL17" s="10" t="str">
        <f>VLOOKUP(A17,'[1]JUST VIC'!$B:$AQ,40,FALSE)</f>
        <v>940 110022490490</v>
      </c>
    </row>
    <row r="18" spans="1:38" ht="15.6" x14ac:dyDescent="0.3">
      <c r="A18" s="27">
        <v>17</v>
      </c>
      <c r="B18" s="27">
        <v>220102</v>
      </c>
      <c r="C18" s="27">
        <v>6</v>
      </c>
      <c r="D18" s="43" t="s">
        <v>103</v>
      </c>
      <c r="E18" s="28">
        <v>174.84</v>
      </c>
      <c r="F18" s="34">
        <v>0.32</v>
      </c>
      <c r="G18" s="29">
        <v>7.15</v>
      </c>
      <c r="H18" s="29">
        <v>13.62</v>
      </c>
      <c r="I18" s="29">
        <v>11.28</v>
      </c>
      <c r="J18" s="31">
        <v>-0.17180616740088106</v>
      </c>
      <c r="K18" s="27" t="s">
        <v>104</v>
      </c>
      <c r="L18" s="27">
        <v>2018</v>
      </c>
      <c r="M18" s="29">
        <v>4.7699999999999996</v>
      </c>
      <c r="N18" s="48">
        <v>0.26</v>
      </c>
      <c r="O18" s="46">
        <v>0.48</v>
      </c>
      <c r="P18" s="29">
        <v>0.34</v>
      </c>
      <c r="Q18" s="31" t="s">
        <v>104</v>
      </c>
      <c r="R18" s="27">
        <v>1</v>
      </c>
      <c r="S18" s="27" t="s">
        <v>108</v>
      </c>
      <c r="T18" s="29">
        <v>0.06</v>
      </c>
      <c r="U18" s="30">
        <v>3.06</v>
      </c>
      <c r="V18" s="34">
        <v>5.26</v>
      </c>
      <c r="W18" s="30">
        <v>3.08</v>
      </c>
      <c r="X18" s="27">
        <v>-0.42</v>
      </c>
      <c r="Y18" s="34">
        <v>0.8</v>
      </c>
      <c r="Z18" s="27">
        <v>4</v>
      </c>
      <c r="AA18" s="27">
        <v>4</v>
      </c>
      <c r="AB18" s="27">
        <v>2</v>
      </c>
      <c r="AC18" s="27">
        <v>3.5</v>
      </c>
      <c r="AD18" s="37">
        <v>-5.1100000000000003</v>
      </c>
      <c r="AE18" s="27">
        <v>1.5</v>
      </c>
      <c r="AF18" s="27">
        <v>3</v>
      </c>
      <c r="AG18" s="27">
        <v>37.5</v>
      </c>
      <c r="AH18" s="27">
        <v>5.3999999999999986</v>
      </c>
      <c r="AI18" s="29">
        <v>-2.71</v>
      </c>
      <c r="AJ18" s="27" t="s">
        <v>40</v>
      </c>
      <c r="AK18" s="27">
        <v>0</v>
      </c>
      <c r="AL18" s="10" t="str">
        <f>VLOOKUP(A18,'[1]JUST VIC'!$B:$AQ,40,FALSE)</f>
        <v>940 110022501082</v>
      </c>
    </row>
    <row r="19" spans="1:38" ht="15.6" x14ac:dyDescent="0.3">
      <c r="A19" s="27">
        <v>18</v>
      </c>
      <c r="B19" s="27">
        <v>220055</v>
      </c>
      <c r="C19" s="27">
        <v>6</v>
      </c>
      <c r="D19" s="43" t="s">
        <v>103</v>
      </c>
      <c r="E19" s="28">
        <v>177.17</v>
      </c>
      <c r="F19" s="29">
        <v>0.45</v>
      </c>
      <c r="G19" s="29">
        <v>7.86</v>
      </c>
      <c r="H19" s="34">
        <v>14.39</v>
      </c>
      <c r="I19" s="29">
        <v>11.78</v>
      </c>
      <c r="J19" s="31">
        <v>-0.18137595552466998</v>
      </c>
      <c r="K19" s="27" t="s">
        <v>104</v>
      </c>
      <c r="L19" s="27">
        <v>2018</v>
      </c>
      <c r="M19" s="34">
        <v>5.22</v>
      </c>
      <c r="N19" s="48">
        <v>0.26</v>
      </c>
      <c r="O19" s="46">
        <v>0.49</v>
      </c>
      <c r="P19" s="29">
        <v>0.44</v>
      </c>
      <c r="Q19" s="31" t="s">
        <v>104</v>
      </c>
      <c r="R19" s="27">
        <v>2</v>
      </c>
      <c r="S19" s="27" t="s">
        <v>108</v>
      </c>
      <c r="T19" s="29">
        <v>0.06</v>
      </c>
      <c r="U19" s="30">
        <v>3.04</v>
      </c>
      <c r="V19" s="34">
        <v>5.51</v>
      </c>
      <c r="W19" s="30">
        <v>3.19</v>
      </c>
      <c r="X19" s="27">
        <v>-0.5</v>
      </c>
      <c r="Y19" s="36">
        <v>0.51</v>
      </c>
      <c r="Z19" s="27">
        <v>4</v>
      </c>
      <c r="AA19" s="27">
        <v>1.5</v>
      </c>
      <c r="AB19" s="27">
        <v>2</v>
      </c>
      <c r="AC19" s="27">
        <v>3</v>
      </c>
      <c r="AD19" s="37">
        <v>-12.93</v>
      </c>
      <c r="AE19" s="27">
        <v>1</v>
      </c>
      <c r="AF19" s="27">
        <v>4</v>
      </c>
      <c r="AG19" s="27">
        <v>35.6</v>
      </c>
      <c r="AH19" s="27">
        <v>3.5</v>
      </c>
      <c r="AI19" s="29">
        <v>-8.89</v>
      </c>
      <c r="AJ19" s="27" t="s">
        <v>40</v>
      </c>
      <c r="AK19" s="27">
        <v>0</v>
      </c>
      <c r="AL19" s="10" t="str">
        <f>VLOOKUP(A19,'[1]JUST VIC'!$B:$AQ,40,FALSE)</f>
        <v>940 110022356595</v>
      </c>
    </row>
    <row r="20" spans="1:38" ht="15.6" x14ac:dyDescent="0.3">
      <c r="A20" s="27">
        <v>19</v>
      </c>
      <c r="B20" s="27">
        <v>221008</v>
      </c>
      <c r="C20" s="27">
        <v>7</v>
      </c>
      <c r="D20" s="43" t="s">
        <v>103</v>
      </c>
      <c r="E20" s="28">
        <v>176.36</v>
      </c>
      <c r="F20" s="29">
        <v>0.8</v>
      </c>
      <c r="G20" s="30">
        <v>11.54</v>
      </c>
      <c r="H20" s="30">
        <v>18.5</v>
      </c>
      <c r="I20" s="29">
        <v>15.13</v>
      </c>
      <c r="J20" s="31">
        <v>-0.18216216216216213</v>
      </c>
      <c r="K20" s="38">
        <v>0.81329113924050633</v>
      </c>
      <c r="L20" s="27">
        <v>2015</v>
      </c>
      <c r="M20" s="30">
        <v>5.81</v>
      </c>
      <c r="N20" s="46">
        <v>0.2</v>
      </c>
      <c r="O20" s="46">
        <v>0.34</v>
      </c>
      <c r="P20" s="29">
        <v>0.46</v>
      </c>
      <c r="Q20" s="31">
        <v>1.8571428571428572</v>
      </c>
      <c r="R20" s="27">
        <v>2</v>
      </c>
      <c r="S20" s="27" t="s">
        <v>113</v>
      </c>
      <c r="T20" s="29">
        <v>-0.57999999999999996</v>
      </c>
      <c r="U20" s="29">
        <v>1.1499999999999999</v>
      </c>
      <c r="V20" s="33">
        <v>6.46</v>
      </c>
      <c r="W20" s="36">
        <v>2.57</v>
      </c>
      <c r="X20" s="27">
        <v>-0.49</v>
      </c>
      <c r="Y20" s="29">
        <v>3.72</v>
      </c>
      <c r="Z20" s="27">
        <v>4</v>
      </c>
      <c r="AA20" s="27">
        <v>2</v>
      </c>
      <c r="AB20" s="27">
        <v>1.5</v>
      </c>
      <c r="AC20" s="27">
        <v>3</v>
      </c>
      <c r="AD20" s="28">
        <v>-72.31</v>
      </c>
      <c r="AE20" s="27">
        <v>1</v>
      </c>
      <c r="AF20" s="27">
        <v>3</v>
      </c>
      <c r="AG20" s="27" t="s">
        <v>114</v>
      </c>
      <c r="AH20" s="27" t="s">
        <v>114</v>
      </c>
      <c r="AI20" s="29">
        <v>2.44</v>
      </c>
      <c r="AJ20" s="27"/>
      <c r="AK20" s="27"/>
      <c r="AL20" s="10" t="str">
        <f>VLOOKUP(A20,'[1]JUST VIC'!$B:$AQ,40,FALSE)</f>
        <v>940 110022500428</v>
      </c>
    </row>
    <row r="21" spans="1:38" ht="15.6" x14ac:dyDescent="0.3">
      <c r="A21" s="27">
        <v>20</v>
      </c>
      <c r="B21" s="27">
        <v>221549</v>
      </c>
      <c r="C21" s="27">
        <v>7</v>
      </c>
      <c r="D21" s="43" t="s">
        <v>103</v>
      </c>
      <c r="E21" s="28">
        <v>181.15</v>
      </c>
      <c r="F21" s="29">
        <v>0.7</v>
      </c>
      <c r="G21" s="34">
        <v>9.69</v>
      </c>
      <c r="H21" s="30">
        <v>16.7</v>
      </c>
      <c r="I21" s="29">
        <v>11.49</v>
      </c>
      <c r="J21" s="31">
        <v>-0.31197604790419159</v>
      </c>
      <c r="K21" s="38">
        <v>0.80533333333333335</v>
      </c>
      <c r="L21" s="27">
        <v>2019</v>
      </c>
      <c r="M21" s="30">
        <v>6.51</v>
      </c>
      <c r="N21" s="47">
        <v>0.28999999999999998</v>
      </c>
      <c r="O21" s="46">
        <v>0.47</v>
      </c>
      <c r="P21" s="36">
        <v>1.38</v>
      </c>
      <c r="Q21" s="31">
        <v>2</v>
      </c>
      <c r="R21" s="27">
        <v>2</v>
      </c>
      <c r="S21" s="32" t="s">
        <v>105</v>
      </c>
      <c r="T21" s="29">
        <v>-1.34</v>
      </c>
      <c r="U21" s="29">
        <v>0.82</v>
      </c>
      <c r="V21" s="36">
        <v>6.13</v>
      </c>
      <c r="W21" s="29">
        <v>1.9</v>
      </c>
      <c r="X21" s="27">
        <v>-0.71</v>
      </c>
      <c r="Y21" s="29">
        <v>3.63</v>
      </c>
      <c r="Z21" s="27">
        <v>3</v>
      </c>
      <c r="AA21" s="27">
        <v>1</v>
      </c>
      <c r="AB21" s="27">
        <v>2</v>
      </c>
      <c r="AC21" s="27">
        <v>3.5</v>
      </c>
      <c r="AD21" s="37">
        <v>-21.78</v>
      </c>
      <c r="AE21" s="27">
        <v>0.5</v>
      </c>
      <c r="AF21" s="27">
        <v>2</v>
      </c>
      <c r="AG21" s="27">
        <v>26.2</v>
      </c>
      <c r="AH21" s="27">
        <v>-5.9000000000000021</v>
      </c>
      <c r="AI21" s="29">
        <v>7.91</v>
      </c>
      <c r="AJ21" s="27"/>
      <c r="AK21" s="27"/>
      <c r="AL21" s="10" t="str">
        <f>VLOOKUP(A21,'[1]JUST VIC'!$B:$AQ,40,FALSE)</f>
        <v>940 110022499689</v>
      </c>
    </row>
    <row r="22" spans="1:38" ht="15.6" x14ac:dyDescent="0.3">
      <c r="A22" s="27">
        <v>21</v>
      </c>
      <c r="B22" s="27">
        <v>221349</v>
      </c>
      <c r="C22" s="27">
        <v>7</v>
      </c>
      <c r="D22" s="43" t="s">
        <v>103</v>
      </c>
      <c r="E22" s="28">
        <v>185.1</v>
      </c>
      <c r="F22" s="29">
        <v>0.5</v>
      </c>
      <c r="G22" s="36">
        <v>10.35</v>
      </c>
      <c r="H22" s="36">
        <v>15.32</v>
      </c>
      <c r="I22" s="29">
        <v>12.72</v>
      </c>
      <c r="J22" s="31">
        <v>-0.16971279373368145</v>
      </c>
      <c r="K22" s="38">
        <v>0.81846153846153846</v>
      </c>
      <c r="L22" s="27">
        <v>2017</v>
      </c>
      <c r="M22" s="36">
        <v>5.61</v>
      </c>
      <c r="N22" s="45">
        <v>0.36</v>
      </c>
      <c r="O22" s="18">
        <v>0.62</v>
      </c>
      <c r="P22" s="29">
        <v>0.94</v>
      </c>
      <c r="Q22" s="31">
        <v>2.2000000000000002</v>
      </c>
      <c r="R22" s="27">
        <v>3</v>
      </c>
      <c r="S22" s="32" t="s">
        <v>115</v>
      </c>
      <c r="T22" s="29">
        <v>-0.71</v>
      </c>
      <c r="U22" s="29">
        <v>1.47</v>
      </c>
      <c r="V22" s="36">
        <v>5.89</v>
      </c>
      <c r="W22" s="34">
        <v>2.35</v>
      </c>
      <c r="X22" s="27">
        <v>-0.81</v>
      </c>
      <c r="Y22" s="29">
        <v>4.88</v>
      </c>
      <c r="Z22" s="27">
        <v>3</v>
      </c>
      <c r="AA22" s="27">
        <v>2</v>
      </c>
      <c r="AB22" s="27">
        <v>1.5</v>
      </c>
      <c r="AC22" s="27">
        <v>2</v>
      </c>
      <c r="AD22" s="35">
        <v>-59.08</v>
      </c>
      <c r="AE22" s="27">
        <v>3</v>
      </c>
      <c r="AF22" s="27">
        <v>3</v>
      </c>
      <c r="AG22" s="27">
        <v>29.2</v>
      </c>
      <c r="AH22" s="27">
        <v>-2.9000000000000021</v>
      </c>
      <c r="AI22" s="29">
        <v>1.27</v>
      </c>
      <c r="AJ22" s="27"/>
      <c r="AK22" s="27"/>
      <c r="AL22" s="10" t="str">
        <f>VLOOKUP(A22,'[1]JUST VIC'!$B:$AQ,40,FALSE)</f>
        <v>940 110022500089</v>
      </c>
    </row>
    <row r="23" spans="1:38" ht="15.6" x14ac:dyDescent="0.3">
      <c r="A23" s="27">
        <v>22</v>
      </c>
      <c r="B23" s="27">
        <v>220873</v>
      </c>
      <c r="C23" s="27">
        <v>8</v>
      </c>
      <c r="D23" s="43" t="s">
        <v>103</v>
      </c>
      <c r="E23" s="28">
        <v>178.7</v>
      </c>
      <c r="F23" s="29">
        <v>0.56000000000000005</v>
      </c>
      <c r="G23" s="30">
        <v>10.63</v>
      </c>
      <c r="H23" s="30">
        <v>15.83</v>
      </c>
      <c r="I23" s="29">
        <v>12.48</v>
      </c>
      <c r="J23" s="31">
        <v>-0.21162349968414401</v>
      </c>
      <c r="K23" s="38">
        <v>0.68468468468468469</v>
      </c>
      <c r="L23" s="27">
        <v>2018</v>
      </c>
      <c r="M23" s="30">
        <v>6.41</v>
      </c>
      <c r="N23" s="47">
        <v>0.28999999999999998</v>
      </c>
      <c r="O23" s="46">
        <v>0.44</v>
      </c>
      <c r="P23" s="29">
        <v>0.56999999999999995</v>
      </c>
      <c r="Q23" s="31">
        <v>1.75</v>
      </c>
      <c r="R23" s="27">
        <v>1</v>
      </c>
      <c r="S23" s="32" t="s">
        <v>55</v>
      </c>
      <c r="T23" s="29">
        <v>-0.51</v>
      </c>
      <c r="U23" s="29">
        <v>1.77</v>
      </c>
      <c r="V23" s="36">
        <v>5.92</v>
      </c>
      <c r="W23" s="34">
        <v>2.34</v>
      </c>
      <c r="X23" s="27">
        <v>-0.91</v>
      </c>
      <c r="Y23" s="29">
        <v>4.9800000000000004</v>
      </c>
      <c r="Z23" s="27">
        <v>4</v>
      </c>
      <c r="AA23" s="27">
        <v>2</v>
      </c>
      <c r="AB23" s="27">
        <v>2</v>
      </c>
      <c r="AC23" s="27">
        <v>3.5</v>
      </c>
      <c r="AD23" s="37">
        <v>-11.39</v>
      </c>
      <c r="AE23" s="27">
        <v>1</v>
      </c>
      <c r="AF23" s="27">
        <v>3</v>
      </c>
      <c r="AG23" s="27">
        <v>42</v>
      </c>
      <c r="AH23" s="27">
        <v>9.8999999999999986</v>
      </c>
      <c r="AI23" s="29">
        <v>5.78</v>
      </c>
      <c r="AJ23" s="27"/>
      <c r="AK23" s="27"/>
      <c r="AL23" s="10" t="str">
        <f>VLOOKUP(A23,'[1]JUST VIC'!$B:$AQ,40,FALSE)</f>
        <v>940 110022499353</v>
      </c>
    </row>
    <row r="24" spans="1:38" ht="15.6" x14ac:dyDescent="0.3">
      <c r="A24" s="27">
        <v>23</v>
      </c>
      <c r="B24" s="27">
        <v>221377</v>
      </c>
      <c r="C24" s="27">
        <v>8</v>
      </c>
      <c r="D24" s="43" t="s">
        <v>103</v>
      </c>
      <c r="E24" s="28">
        <v>181.97</v>
      </c>
      <c r="F24" s="29">
        <v>0.64</v>
      </c>
      <c r="G24" s="29">
        <v>8.91</v>
      </c>
      <c r="H24" s="29">
        <v>13.58</v>
      </c>
      <c r="I24" s="29">
        <v>10.199999999999999</v>
      </c>
      <c r="J24" s="31">
        <v>-0.24889543446244483</v>
      </c>
      <c r="K24" s="38">
        <v>0.83177570093457942</v>
      </c>
      <c r="L24" s="27">
        <v>2018</v>
      </c>
      <c r="M24" s="36">
        <v>5.56</v>
      </c>
      <c r="N24" s="47">
        <v>0.28999999999999998</v>
      </c>
      <c r="O24" s="24">
        <v>0.59</v>
      </c>
      <c r="P24" s="36">
        <v>1.35</v>
      </c>
      <c r="Q24" s="31">
        <v>1.75</v>
      </c>
      <c r="R24" s="27">
        <v>2</v>
      </c>
      <c r="S24" s="27" t="s">
        <v>106</v>
      </c>
      <c r="T24" s="29">
        <v>-0.62</v>
      </c>
      <c r="U24" s="34">
        <v>1.95</v>
      </c>
      <c r="V24" s="34">
        <v>5.27</v>
      </c>
      <c r="W24" s="29">
        <v>2.08</v>
      </c>
      <c r="X24" s="27">
        <v>-0.65</v>
      </c>
      <c r="Y24" s="29">
        <v>2.2000000000000002</v>
      </c>
      <c r="Z24" s="27">
        <v>5</v>
      </c>
      <c r="AA24" s="27">
        <v>4</v>
      </c>
      <c r="AB24" s="27">
        <v>1</v>
      </c>
      <c r="AC24" s="27">
        <v>3</v>
      </c>
      <c r="AD24" s="37">
        <v>-48.59</v>
      </c>
      <c r="AE24" s="27">
        <v>3</v>
      </c>
      <c r="AF24" s="27">
        <v>3</v>
      </c>
      <c r="AG24" s="27">
        <v>35.4</v>
      </c>
      <c r="AH24" s="27">
        <v>3.2999999999999972</v>
      </c>
      <c r="AI24" s="29">
        <v>12.61</v>
      </c>
      <c r="AJ24" s="27"/>
      <c r="AK24" s="27"/>
      <c r="AL24" s="10" t="str">
        <f>VLOOKUP(A24,'[1]JUST VIC'!$B:$AQ,40,FALSE)</f>
        <v>940 110022500057</v>
      </c>
    </row>
    <row r="25" spans="1:38" ht="15.6" x14ac:dyDescent="0.3">
      <c r="A25" s="27">
        <v>24</v>
      </c>
      <c r="B25" s="27">
        <v>221310</v>
      </c>
      <c r="C25" s="27">
        <v>8</v>
      </c>
      <c r="D25" s="43" t="s">
        <v>103</v>
      </c>
      <c r="E25" s="28">
        <v>175.13</v>
      </c>
      <c r="F25" s="29">
        <v>0.56000000000000005</v>
      </c>
      <c r="G25" s="30">
        <v>11.2</v>
      </c>
      <c r="H25" s="36">
        <v>15.39</v>
      </c>
      <c r="I25" s="29">
        <v>15.24</v>
      </c>
      <c r="J25" s="31">
        <v>-9.746588693957137E-3</v>
      </c>
      <c r="K25" s="38">
        <v>0.61785714285714288</v>
      </c>
      <c r="L25" s="27">
        <v>2019</v>
      </c>
      <c r="M25" s="30">
        <v>5.72</v>
      </c>
      <c r="N25" s="45">
        <v>0.33</v>
      </c>
      <c r="O25" s="24">
        <v>0.59</v>
      </c>
      <c r="P25" s="29">
        <v>0.06</v>
      </c>
      <c r="Q25" s="31">
        <v>1.5</v>
      </c>
      <c r="R25" s="27">
        <v>1</v>
      </c>
      <c r="S25" s="27" t="s">
        <v>78</v>
      </c>
      <c r="T25" s="29">
        <v>-1</v>
      </c>
      <c r="U25" s="34">
        <v>1.97</v>
      </c>
      <c r="V25" s="33">
        <v>6.92</v>
      </c>
      <c r="W25" s="34">
        <v>2.27</v>
      </c>
      <c r="X25" s="27">
        <v>-1</v>
      </c>
      <c r="Y25" s="29">
        <v>6.16</v>
      </c>
      <c r="Z25" s="27">
        <v>4.5</v>
      </c>
      <c r="AA25" s="27">
        <v>4</v>
      </c>
      <c r="AB25" s="27">
        <v>1.5</v>
      </c>
      <c r="AC25" s="27">
        <v>3.5</v>
      </c>
      <c r="AD25" s="37">
        <v>-10.75</v>
      </c>
      <c r="AE25" s="27">
        <v>3</v>
      </c>
      <c r="AF25" s="27">
        <v>2.5</v>
      </c>
      <c r="AG25" s="27">
        <v>30.8</v>
      </c>
      <c r="AH25" s="27">
        <v>-1.3000000000000007</v>
      </c>
      <c r="AI25" s="29">
        <v>-7.9</v>
      </c>
      <c r="AJ25" s="27"/>
      <c r="AK25" s="27"/>
      <c r="AL25" s="10" t="str">
        <f>VLOOKUP(A25,'[1]JUST VIC'!$B:$AQ,40,FALSE)</f>
        <v>940 110022500530</v>
      </c>
    </row>
    <row r="26" spans="1:38" ht="15.6" x14ac:dyDescent="0.3">
      <c r="A26" s="27">
        <v>25</v>
      </c>
      <c r="B26" s="27">
        <v>220122</v>
      </c>
      <c r="C26" s="27">
        <v>9</v>
      </c>
      <c r="D26" s="43" t="s">
        <v>103</v>
      </c>
      <c r="E26" s="28">
        <v>182.28</v>
      </c>
      <c r="F26" s="34">
        <v>0.13</v>
      </c>
      <c r="G26" s="29">
        <v>7.59</v>
      </c>
      <c r="H26" s="29">
        <v>13.73</v>
      </c>
      <c r="I26" s="29">
        <v>12.63</v>
      </c>
      <c r="J26" s="31">
        <v>-8.0116533139111407E-2</v>
      </c>
      <c r="K26" s="27" t="s">
        <v>104</v>
      </c>
      <c r="L26" s="27">
        <v>2020</v>
      </c>
      <c r="M26" s="30">
        <v>5.74</v>
      </c>
      <c r="N26" s="47">
        <v>0.3</v>
      </c>
      <c r="O26" s="24">
        <v>0.59</v>
      </c>
      <c r="P26" s="29">
        <v>0.26</v>
      </c>
      <c r="Q26" s="31" t="s">
        <v>104</v>
      </c>
      <c r="R26" s="27">
        <v>1</v>
      </c>
      <c r="S26" s="27" t="s">
        <v>108</v>
      </c>
      <c r="T26" s="30">
        <v>0.77</v>
      </c>
      <c r="U26" s="30">
        <v>3.5</v>
      </c>
      <c r="V26" s="29">
        <v>4.53</v>
      </c>
      <c r="W26" s="30">
        <v>3.42</v>
      </c>
      <c r="X26" s="27">
        <v>-0.65</v>
      </c>
      <c r="Y26" s="29">
        <v>1.76</v>
      </c>
      <c r="Z26" s="27">
        <v>3.5</v>
      </c>
      <c r="AA26" s="27">
        <v>5</v>
      </c>
      <c r="AB26" s="27">
        <v>2</v>
      </c>
      <c r="AC26" s="27">
        <v>3</v>
      </c>
      <c r="AD26" s="35">
        <v>-57.51</v>
      </c>
      <c r="AE26" s="27">
        <v>1</v>
      </c>
      <c r="AF26" s="27">
        <v>2.5</v>
      </c>
      <c r="AG26" s="27" t="s">
        <v>114</v>
      </c>
      <c r="AH26" s="27" t="s">
        <v>114</v>
      </c>
      <c r="AI26" s="29">
        <v>-0.72</v>
      </c>
      <c r="AJ26" s="27" t="s">
        <v>40</v>
      </c>
      <c r="AK26" s="27" t="s">
        <v>111</v>
      </c>
      <c r="AL26" s="10" t="str">
        <f>VLOOKUP(A26,'[1]JUST VIC'!$B:$AQ,40,FALSE)</f>
        <v>940 110022501062</v>
      </c>
    </row>
    <row r="27" spans="1:38" ht="15.6" x14ac:dyDescent="0.3">
      <c r="A27" s="27">
        <v>26</v>
      </c>
      <c r="B27" s="27">
        <v>220614</v>
      </c>
      <c r="C27" s="27">
        <v>9</v>
      </c>
      <c r="D27" s="43" t="s">
        <v>103</v>
      </c>
      <c r="E27" s="28">
        <v>174.7</v>
      </c>
      <c r="F27" s="34">
        <v>0.14000000000000001</v>
      </c>
      <c r="G27" s="34">
        <v>9.44</v>
      </c>
      <c r="H27" s="34">
        <v>14.37</v>
      </c>
      <c r="I27" s="29">
        <v>13.55</v>
      </c>
      <c r="J27" s="31">
        <v>-5.7063326374390995E-2</v>
      </c>
      <c r="K27" s="38">
        <v>0.60869565217391297</v>
      </c>
      <c r="L27" s="27">
        <v>2018</v>
      </c>
      <c r="M27" s="34">
        <v>4.99</v>
      </c>
      <c r="N27" s="46">
        <v>0.24</v>
      </c>
      <c r="O27" s="46">
        <v>0.48</v>
      </c>
      <c r="P27" s="29">
        <v>0.75</v>
      </c>
      <c r="Q27" s="31">
        <v>1.5</v>
      </c>
      <c r="R27" s="27">
        <v>2</v>
      </c>
      <c r="S27" s="32" t="s">
        <v>47</v>
      </c>
      <c r="T27" s="34">
        <v>0.28999999999999998</v>
      </c>
      <c r="U27" s="36">
        <v>2.5</v>
      </c>
      <c r="V27" s="34">
        <v>5.47</v>
      </c>
      <c r="W27" s="30">
        <v>2.98</v>
      </c>
      <c r="X27" s="27">
        <v>-0.68</v>
      </c>
      <c r="Y27" s="29">
        <v>4.46</v>
      </c>
      <c r="Z27" s="27">
        <v>1</v>
      </c>
      <c r="AA27" s="27">
        <v>1.5</v>
      </c>
      <c r="AB27" s="27">
        <v>2</v>
      </c>
      <c r="AC27" s="27">
        <v>3</v>
      </c>
      <c r="AD27" s="28">
        <v>-76.599999999999994</v>
      </c>
      <c r="AE27" s="27">
        <v>3</v>
      </c>
      <c r="AF27" s="27">
        <v>3</v>
      </c>
      <c r="AG27" s="27">
        <v>29.3</v>
      </c>
      <c r="AH27" s="27">
        <v>-2.8000000000000007</v>
      </c>
      <c r="AI27" s="29">
        <v>-7.1</v>
      </c>
      <c r="AJ27" s="27"/>
      <c r="AK27" s="27"/>
      <c r="AL27" s="10" t="str">
        <f>VLOOKUP(A27,'[1]JUST VIC'!$B:$AQ,40,FALSE)</f>
        <v>940 110022501214</v>
      </c>
    </row>
    <row r="28" spans="1:38" ht="15.6" x14ac:dyDescent="0.3">
      <c r="A28" s="27">
        <v>27</v>
      </c>
      <c r="B28" s="27">
        <v>220366</v>
      </c>
      <c r="C28" s="27">
        <v>9</v>
      </c>
      <c r="D28" s="43" t="s">
        <v>103</v>
      </c>
      <c r="E28" s="28">
        <v>178.94</v>
      </c>
      <c r="F28" s="29">
        <v>0.6</v>
      </c>
      <c r="G28" s="29">
        <v>9.3000000000000007</v>
      </c>
      <c r="H28" s="30">
        <v>15.95</v>
      </c>
      <c r="I28" s="29">
        <v>11.53</v>
      </c>
      <c r="J28" s="31">
        <v>-0.27711598746081506</v>
      </c>
      <c r="K28" s="38">
        <v>0.79377431906614782</v>
      </c>
      <c r="L28" s="27">
        <v>2017</v>
      </c>
      <c r="M28" s="34">
        <v>4.96</v>
      </c>
      <c r="N28" s="46">
        <v>0.22</v>
      </c>
      <c r="O28" s="46">
        <v>0.42</v>
      </c>
      <c r="P28" s="29">
        <v>0.66</v>
      </c>
      <c r="Q28" s="31">
        <v>2</v>
      </c>
      <c r="R28" s="27">
        <v>2</v>
      </c>
      <c r="S28" s="27" t="s">
        <v>113</v>
      </c>
      <c r="T28" s="29">
        <v>-0.22</v>
      </c>
      <c r="U28" s="29">
        <v>1.66</v>
      </c>
      <c r="V28" s="34">
        <v>5.4</v>
      </c>
      <c r="W28" s="30">
        <v>2.75</v>
      </c>
      <c r="X28" s="27">
        <v>-0.33</v>
      </c>
      <c r="Y28" s="29">
        <v>2.57</v>
      </c>
      <c r="Z28" s="27">
        <v>3.5</v>
      </c>
      <c r="AA28" s="27">
        <v>3</v>
      </c>
      <c r="AB28" s="27">
        <v>2.5</v>
      </c>
      <c r="AC28" s="27">
        <v>4</v>
      </c>
      <c r="AD28" s="28">
        <v>-75.83</v>
      </c>
      <c r="AE28" s="27">
        <v>0.5</v>
      </c>
      <c r="AF28" s="27">
        <v>2.5</v>
      </c>
      <c r="AG28" s="27">
        <v>33.9</v>
      </c>
      <c r="AH28" s="27">
        <v>1.7999999999999972</v>
      </c>
      <c r="AI28" s="29">
        <v>6.22</v>
      </c>
      <c r="AJ28" s="27"/>
      <c r="AK28" s="27"/>
      <c r="AL28" s="10" t="str">
        <f>VLOOKUP(A28,'[1]JUST VIC'!$B:$AQ,40,FALSE)</f>
        <v>940 110022501116</v>
      </c>
    </row>
    <row r="29" spans="1:38" ht="15.6" x14ac:dyDescent="0.3">
      <c r="A29" s="27">
        <v>28</v>
      </c>
      <c r="B29" s="27">
        <v>220072</v>
      </c>
      <c r="C29" s="27">
        <v>10</v>
      </c>
      <c r="D29" s="43" t="s">
        <v>103</v>
      </c>
      <c r="E29" s="28">
        <v>174.09</v>
      </c>
      <c r="F29" s="34">
        <v>0.33</v>
      </c>
      <c r="G29" s="29">
        <v>8.43</v>
      </c>
      <c r="H29" s="36">
        <v>15.05</v>
      </c>
      <c r="I29" s="29">
        <v>14.13</v>
      </c>
      <c r="J29" s="31">
        <v>-6.1129568106312288E-2</v>
      </c>
      <c r="K29" s="27" t="s">
        <v>104</v>
      </c>
      <c r="L29" s="27">
        <v>2018</v>
      </c>
      <c r="M29" s="30">
        <v>5.88</v>
      </c>
      <c r="N29" s="47">
        <v>0.28999999999999998</v>
      </c>
      <c r="O29" s="46">
        <v>0.49</v>
      </c>
      <c r="P29" s="29">
        <v>0.02</v>
      </c>
      <c r="Q29" s="31" t="s">
        <v>104</v>
      </c>
      <c r="R29" s="27">
        <v>2</v>
      </c>
      <c r="S29" s="27" t="s">
        <v>108</v>
      </c>
      <c r="T29" s="29">
        <v>-0.28999999999999998</v>
      </c>
      <c r="U29" s="30">
        <v>2.63</v>
      </c>
      <c r="V29" s="34">
        <v>5.37</v>
      </c>
      <c r="W29" s="30">
        <v>2.86</v>
      </c>
      <c r="X29" s="27">
        <v>-0.49</v>
      </c>
      <c r="Y29" s="34">
        <v>1.33</v>
      </c>
      <c r="Z29" s="27">
        <v>1.5</v>
      </c>
      <c r="AA29" s="27">
        <v>1</v>
      </c>
      <c r="AB29" s="27">
        <v>2</v>
      </c>
      <c r="AC29" s="27">
        <v>2.5</v>
      </c>
      <c r="AD29" s="37">
        <v>-1.23</v>
      </c>
      <c r="AE29" s="27">
        <v>1</v>
      </c>
      <c r="AF29" s="27">
        <v>3</v>
      </c>
      <c r="AG29" s="27">
        <v>37</v>
      </c>
      <c r="AH29" s="27">
        <v>4.8999999999999986</v>
      </c>
      <c r="AI29" s="29">
        <v>-3.3</v>
      </c>
      <c r="AJ29" s="27" t="s">
        <v>40</v>
      </c>
      <c r="AK29" s="27">
        <v>0</v>
      </c>
      <c r="AL29" s="10" t="str">
        <f>VLOOKUP(A29,'[1]JUST VIC'!$B:$AQ,40,FALSE)</f>
        <v>940 110022356182</v>
      </c>
    </row>
    <row r="30" spans="1:38" ht="15.6" x14ac:dyDescent="0.3">
      <c r="A30" s="27">
        <v>29</v>
      </c>
      <c r="B30" s="27">
        <v>221668</v>
      </c>
      <c r="C30" s="27">
        <v>10</v>
      </c>
      <c r="D30" s="43" t="s">
        <v>103</v>
      </c>
      <c r="E30" s="28">
        <v>182.91</v>
      </c>
      <c r="F30" s="29">
        <v>0.78</v>
      </c>
      <c r="G30" s="30">
        <v>12.61</v>
      </c>
      <c r="H30" s="30">
        <v>19.2</v>
      </c>
      <c r="I30" s="29">
        <v>19.54</v>
      </c>
      <c r="J30" s="41">
        <v>1.7708333333333326E-2</v>
      </c>
      <c r="K30" s="38">
        <v>0.63136729222520105</v>
      </c>
      <c r="L30" s="27">
        <v>2019</v>
      </c>
      <c r="M30" s="30">
        <v>6.56</v>
      </c>
      <c r="N30" s="47">
        <v>0.28999999999999998</v>
      </c>
      <c r="O30" s="17">
        <v>0.54</v>
      </c>
      <c r="P30" s="36">
        <v>1.45</v>
      </c>
      <c r="Q30" s="31">
        <v>2</v>
      </c>
      <c r="R30" s="27">
        <v>3</v>
      </c>
      <c r="S30" s="32" t="s">
        <v>110</v>
      </c>
      <c r="T30" s="29">
        <v>-0.87</v>
      </c>
      <c r="U30" s="29">
        <v>1.76</v>
      </c>
      <c r="V30" s="33">
        <v>6.53</v>
      </c>
      <c r="W30" s="30">
        <v>2.93</v>
      </c>
      <c r="X30" s="27">
        <v>-0.68</v>
      </c>
      <c r="Y30" s="29">
        <v>4.82</v>
      </c>
      <c r="Z30" s="27">
        <v>1</v>
      </c>
      <c r="AA30" s="27">
        <v>1</v>
      </c>
      <c r="AB30" s="27">
        <v>1</v>
      </c>
      <c r="AC30" s="27">
        <v>4</v>
      </c>
      <c r="AD30" s="37">
        <v>-31.9</v>
      </c>
      <c r="AE30" s="27">
        <v>0.5</v>
      </c>
      <c r="AF30" s="27">
        <v>4</v>
      </c>
      <c r="AG30" s="27">
        <v>35.4</v>
      </c>
      <c r="AH30" s="27">
        <v>3.2999999999999972</v>
      </c>
      <c r="AI30" s="29">
        <v>2.4700000000000002</v>
      </c>
      <c r="AJ30" s="27"/>
      <c r="AK30" s="27"/>
      <c r="AL30" s="10" t="str">
        <f>VLOOKUP(A30,'[1]JUST VIC'!$B:$AQ,40,FALSE)</f>
        <v>940 110022500168</v>
      </c>
    </row>
    <row r="31" spans="1:38" ht="15.6" x14ac:dyDescent="0.3">
      <c r="A31" s="27">
        <v>30</v>
      </c>
      <c r="B31" s="27">
        <v>221550</v>
      </c>
      <c r="C31" s="27">
        <v>10</v>
      </c>
      <c r="D31" s="43" t="s">
        <v>103</v>
      </c>
      <c r="E31" s="28">
        <v>177.12</v>
      </c>
      <c r="F31" s="29">
        <v>0.66</v>
      </c>
      <c r="G31" s="30">
        <v>11.09</v>
      </c>
      <c r="H31" s="30">
        <v>16.12</v>
      </c>
      <c r="I31" s="29">
        <v>13.49</v>
      </c>
      <c r="J31" s="31">
        <v>-0.16315136476426803</v>
      </c>
      <c r="K31" s="38">
        <v>0.57108433734939756</v>
      </c>
      <c r="L31" s="27">
        <v>2018</v>
      </c>
      <c r="M31" s="30">
        <v>6.35</v>
      </c>
      <c r="N31" s="46">
        <v>0.23</v>
      </c>
      <c r="O31" s="46">
        <v>0.4</v>
      </c>
      <c r="P31" s="29">
        <v>0.81</v>
      </c>
      <c r="Q31" s="31">
        <v>1.75</v>
      </c>
      <c r="R31" s="27">
        <v>1</v>
      </c>
      <c r="S31" s="32" t="s">
        <v>55</v>
      </c>
      <c r="T31" s="29">
        <v>-0.76</v>
      </c>
      <c r="U31" s="34">
        <v>2.06</v>
      </c>
      <c r="V31" s="33">
        <v>6.35</v>
      </c>
      <c r="W31" s="34">
        <v>2.42</v>
      </c>
      <c r="X31" s="27">
        <v>-1.06</v>
      </c>
      <c r="Y31" s="29">
        <v>4.6100000000000003</v>
      </c>
      <c r="Z31" s="27">
        <v>4</v>
      </c>
      <c r="AA31" s="27">
        <v>3</v>
      </c>
      <c r="AB31" s="27">
        <v>2.5</v>
      </c>
      <c r="AC31" s="27">
        <v>3.5</v>
      </c>
      <c r="AD31" s="37">
        <v>-34.6</v>
      </c>
      <c r="AE31" s="27">
        <v>0.5</v>
      </c>
      <c r="AF31" s="27">
        <v>3</v>
      </c>
      <c r="AG31" s="27">
        <v>33.200000000000003</v>
      </c>
      <c r="AH31" s="27">
        <v>1.1000000000000014</v>
      </c>
      <c r="AI31" s="29">
        <v>3.73</v>
      </c>
      <c r="AJ31" s="27"/>
      <c r="AK31" s="27"/>
      <c r="AL31" s="10" t="str">
        <f>VLOOKUP(A31,'[1]JUST VIC'!$B:$AQ,40,FALSE)</f>
        <v>940 110022499690</v>
      </c>
    </row>
    <row r="32" spans="1:38" ht="15.6" x14ac:dyDescent="0.3">
      <c r="A32" s="27">
        <v>31</v>
      </c>
      <c r="B32" s="27">
        <v>223512</v>
      </c>
      <c r="C32" s="27">
        <v>11</v>
      </c>
      <c r="D32" s="43" t="s">
        <v>103</v>
      </c>
      <c r="E32" s="28">
        <v>179.55</v>
      </c>
      <c r="F32" s="29">
        <v>0.6</v>
      </c>
      <c r="G32" s="30">
        <v>12.48</v>
      </c>
      <c r="H32" s="30">
        <v>18.7</v>
      </c>
      <c r="I32" s="29">
        <v>17.32</v>
      </c>
      <c r="J32" s="31">
        <v>-7.3796791443850221E-2</v>
      </c>
      <c r="K32" s="38">
        <v>0.61847389558232935</v>
      </c>
      <c r="L32" s="27">
        <v>2020</v>
      </c>
      <c r="M32" s="30">
        <v>6.09</v>
      </c>
      <c r="N32" s="48">
        <v>0.28000000000000003</v>
      </c>
      <c r="O32" s="17">
        <v>0.5</v>
      </c>
      <c r="P32" s="29">
        <v>-0.04</v>
      </c>
      <c r="Q32" s="31">
        <v>2</v>
      </c>
      <c r="R32" s="27">
        <v>1</v>
      </c>
      <c r="S32" s="27" t="s">
        <v>116</v>
      </c>
      <c r="T32" s="29">
        <v>-0.34</v>
      </c>
      <c r="U32" s="29">
        <v>1.68</v>
      </c>
      <c r="V32" s="33">
        <v>6.69</v>
      </c>
      <c r="W32" s="30">
        <v>2.98</v>
      </c>
      <c r="X32" s="27">
        <v>-0.9</v>
      </c>
      <c r="Y32" s="29">
        <v>4.6399999999999997</v>
      </c>
      <c r="Z32" s="27">
        <v>4.5</v>
      </c>
      <c r="AA32" s="27">
        <v>4.5</v>
      </c>
      <c r="AB32" s="27">
        <v>1</v>
      </c>
      <c r="AC32" s="27">
        <v>2</v>
      </c>
      <c r="AD32" s="37">
        <v>-47.6</v>
      </c>
      <c r="AE32" s="27">
        <v>1.5</v>
      </c>
      <c r="AF32" s="27">
        <v>25</v>
      </c>
      <c r="AG32" s="27" t="s">
        <v>114</v>
      </c>
      <c r="AH32" s="27" t="s">
        <v>114</v>
      </c>
      <c r="AI32" s="29">
        <v>-12.84</v>
      </c>
      <c r="AJ32" s="27" t="s">
        <v>40</v>
      </c>
      <c r="AK32" s="27">
        <v>0</v>
      </c>
      <c r="AL32" s="10" t="str">
        <f>VLOOKUP(A32,'[1]JUST VIC'!$B:$AQ,40,FALSE)</f>
        <v>940 110022487172</v>
      </c>
    </row>
    <row r="33" spans="1:38" ht="15.6" x14ac:dyDescent="0.3">
      <c r="A33" s="27">
        <v>32</v>
      </c>
      <c r="B33" s="27">
        <v>220373</v>
      </c>
      <c r="C33" s="27">
        <v>11</v>
      </c>
      <c r="D33" s="43" t="s">
        <v>103</v>
      </c>
      <c r="E33" s="28">
        <v>178.25</v>
      </c>
      <c r="F33" s="29">
        <v>0.47</v>
      </c>
      <c r="G33" s="29">
        <v>9.33</v>
      </c>
      <c r="H33" s="34">
        <v>14.13</v>
      </c>
      <c r="I33" s="29">
        <v>11.66</v>
      </c>
      <c r="J33" s="31">
        <v>-0.17480537862703471</v>
      </c>
      <c r="K33" s="38">
        <v>0.93781512605042017</v>
      </c>
      <c r="L33" s="27">
        <v>2016</v>
      </c>
      <c r="M33" s="34">
        <v>4.9800000000000004</v>
      </c>
      <c r="N33" s="47">
        <v>0.31</v>
      </c>
      <c r="O33" s="17">
        <v>0.52</v>
      </c>
      <c r="P33" s="29">
        <v>0.06</v>
      </c>
      <c r="Q33" s="31">
        <v>2.1666666666666665</v>
      </c>
      <c r="R33" s="27">
        <v>2</v>
      </c>
      <c r="S33" s="32" t="s">
        <v>117</v>
      </c>
      <c r="T33" s="29">
        <v>-0.79</v>
      </c>
      <c r="U33" s="34">
        <v>2.12</v>
      </c>
      <c r="V33" s="33">
        <v>6.27</v>
      </c>
      <c r="W33" s="36">
        <v>2.56</v>
      </c>
      <c r="X33" s="27">
        <v>-0.72</v>
      </c>
      <c r="Y33" s="29">
        <v>3.71</v>
      </c>
      <c r="Z33" s="27">
        <v>5</v>
      </c>
      <c r="AA33" s="27">
        <v>4.5</v>
      </c>
      <c r="AB33" s="27">
        <v>1.5</v>
      </c>
      <c r="AC33" s="27">
        <v>4</v>
      </c>
      <c r="AD33" s="35">
        <v>-52.33</v>
      </c>
      <c r="AE33" s="27">
        <v>2.5</v>
      </c>
      <c r="AF33" s="27">
        <v>3</v>
      </c>
      <c r="AG33" s="27">
        <v>31.7</v>
      </c>
      <c r="AH33" s="27">
        <v>-0.40000000000000213</v>
      </c>
      <c r="AI33" s="29">
        <v>0.73</v>
      </c>
      <c r="AJ33" s="27"/>
      <c r="AK33" s="27"/>
      <c r="AL33" s="10" t="str">
        <f>VLOOKUP(A33,'[1]JUST VIC'!$B:$AQ,40,FALSE)</f>
        <v>940 110022501303</v>
      </c>
    </row>
    <row r="34" spans="1:38" ht="15.6" x14ac:dyDescent="0.3">
      <c r="A34" s="27">
        <v>33</v>
      </c>
      <c r="B34" s="27">
        <v>221935</v>
      </c>
      <c r="C34" s="27">
        <v>11</v>
      </c>
      <c r="D34" s="43" t="s">
        <v>103</v>
      </c>
      <c r="E34" s="28">
        <v>181.42</v>
      </c>
      <c r="F34" s="29">
        <v>0.51</v>
      </c>
      <c r="G34" s="34">
        <v>9.8000000000000007</v>
      </c>
      <c r="H34" s="30">
        <v>16.850000000000001</v>
      </c>
      <c r="I34" s="29">
        <v>14.93</v>
      </c>
      <c r="J34" s="31">
        <v>-0.11394658753709208</v>
      </c>
      <c r="K34" s="38">
        <v>0.66666666666666663</v>
      </c>
      <c r="L34" s="27">
        <v>2020</v>
      </c>
      <c r="M34" s="29"/>
      <c r="N34" s="46">
        <v>0.24</v>
      </c>
      <c r="O34" s="46">
        <v>0.47</v>
      </c>
      <c r="P34" s="29">
        <v>0.89</v>
      </c>
      <c r="Q34" s="31">
        <v>2</v>
      </c>
      <c r="R34" s="27">
        <v>2</v>
      </c>
      <c r="S34" s="27" t="s">
        <v>113</v>
      </c>
      <c r="T34" s="29">
        <v>-0.13</v>
      </c>
      <c r="U34" s="36">
        <v>2.37</v>
      </c>
      <c r="V34" s="34">
        <v>5.44</v>
      </c>
      <c r="W34" s="30">
        <v>3.27</v>
      </c>
      <c r="X34" s="27">
        <v>-0.41</v>
      </c>
      <c r="Y34" s="29">
        <v>2.1</v>
      </c>
      <c r="Z34" s="27">
        <v>5</v>
      </c>
      <c r="AA34" s="27">
        <v>5</v>
      </c>
      <c r="AB34" s="27">
        <v>1</v>
      </c>
      <c r="AC34" s="27">
        <v>4</v>
      </c>
      <c r="AD34" s="39">
        <v>-62.77</v>
      </c>
      <c r="AE34" s="27">
        <v>1</v>
      </c>
      <c r="AF34" s="27">
        <v>3.5</v>
      </c>
      <c r="AG34" s="27">
        <v>35.4</v>
      </c>
      <c r="AH34" s="27">
        <v>3.2999999999999972</v>
      </c>
      <c r="AI34" s="29">
        <v>2.09</v>
      </c>
      <c r="AJ34" s="27"/>
      <c r="AK34" s="27"/>
      <c r="AL34" s="10" t="str">
        <f>VLOOKUP(A34,'[1]JUST VIC'!$B:$AQ,40,FALSE)</f>
        <v>940 110022500675</v>
      </c>
    </row>
    <row r="35" spans="1:38" ht="15.6" x14ac:dyDescent="0.3">
      <c r="A35" s="27">
        <v>34</v>
      </c>
      <c r="B35" s="27">
        <v>222350</v>
      </c>
      <c r="C35" s="27">
        <v>12</v>
      </c>
      <c r="D35" s="43" t="s">
        <v>103</v>
      </c>
      <c r="E35" s="28">
        <v>179.74</v>
      </c>
      <c r="F35" s="29">
        <v>0.59</v>
      </c>
      <c r="G35" s="30">
        <v>11.19</v>
      </c>
      <c r="H35" s="30">
        <v>17.57</v>
      </c>
      <c r="I35" s="29">
        <v>15.18</v>
      </c>
      <c r="J35" s="31">
        <v>-0.1360273192942516</v>
      </c>
      <c r="K35" s="38">
        <v>0.48132780082987553</v>
      </c>
      <c r="L35" s="27">
        <v>2020</v>
      </c>
      <c r="M35" s="30">
        <v>6.04</v>
      </c>
      <c r="N35" s="46">
        <v>0.22</v>
      </c>
      <c r="O35" s="17">
        <v>0.51</v>
      </c>
      <c r="P35" s="34">
        <v>1.1000000000000001</v>
      </c>
      <c r="Q35" s="41">
        <v>0.5</v>
      </c>
      <c r="R35" s="27">
        <v>1</v>
      </c>
      <c r="S35" s="32" t="s">
        <v>118</v>
      </c>
      <c r="T35" s="29">
        <v>-0.39</v>
      </c>
      <c r="U35" s="29">
        <v>1.63</v>
      </c>
      <c r="V35" s="34">
        <v>5.51</v>
      </c>
      <c r="W35" s="36">
        <v>2.7</v>
      </c>
      <c r="X35" s="27">
        <v>-0.71</v>
      </c>
      <c r="Y35" s="29">
        <v>3.65</v>
      </c>
      <c r="Z35" s="27">
        <v>5</v>
      </c>
      <c r="AA35" s="27">
        <v>1.5</v>
      </c>
      <c r="AB35" s="27">
        <v>1.5</v>
      </c>
      <c r="AC35" s="27">
        <v>3</v>
      </c>
      <c r="AD35" s="37">
        <v>-41.91</v>
      </c>
      <c r="AE35" s="27">
        <v>3</v>
      </c>
      <c r="AF35" s="27">
        <v>3</v>
      </c>
      <c r="AG35" s="27">
        <v>35.6</v>
      </c>
      <c r="AH35" s="27">
        <v>3.5</v>
      </c>
      <c r="AI35" s="29">
        <v>12.65</v>
      </c>
      <c r="AJ35" s="27"/>
      <c r="AK35" s="27"/>
      <c r="AL35" s="10" t="str">
        <f>VLOOKUP(A35,'[1]JUST VIC'!$B:$AQ,40,FALSE)</f>
        <v>940 110022490100</v>
      </c>
    </row>
    <row r="36" spans="1:38" ht="15.6" x14ac:dyDescent="0.3">
      <c r="A36" s="27">
        <v>35</v>
      </c>
      <c r="B36" s="27">
        <v>220616</v>
      </c>
      <c r="C36" s="27">
        <v>12</v>
      </c>
      <c r="D36" s="43" t="s">
        <v>103</v>
      </c>
      <c r="E36" s="28">
        <v>180.09</v>
      </c>
      <c r="F36" s="29">
        <v>0.65</v>
      </c>
      <c r="G36" s="34">
        <v>9.9700000000000006</v>
      </c>
      <c r="H36" s="36">
        <v>15.62</v>
      </c>
      <c r="I36" s="29">
        <v>11.53</v>
      </c>
      <c r="J36" s="31">
        <v>-0.26184379001280411</v>
      </c>
      <c r="K36" s="38">
        <v>0.68456375838926176</v>
      </c>
      <c r="L36" s="27">
        <v>2017</v>
      </c>
      <c r="M36" s="29"/>
      <c r="N36" s="46">
        <v>0.21</v>
      </c>
      <c r="O36" s="46">
        <v>0.47</v>
      </c>
      <c r="P36" s="29">
        <v>-0.11</v>
      </c>
      <c r="Q36" s="31">
        <v>1.75</v>
      </c>
      <c r="R36" s="27">
        <v>2</v>
      </c>
      <c r="S36" s="32" t="s">
        <v>119</v>
      </c>
      <c r="T36" s="29">
        <v>-0.44</v>
      </c>
      <c r="U36" s="30">
        <v>2.62</v>
      </c>
      <c r="V36" s="36">
        <v>6.22</v>
      </c>
      <c r="W36" s="30">
        <v>2.91</v>
      </c>
      <c r="X36" s="27">
        <v>-0.86</v>
      </c>
      <c r="Y36" s="29">
        <v>3.08</v>
      </c>
      <c r="Z36" s="27">
        <v>5</v>
      </c>
      <c r="AA36" s="27">
        <v>5</v>
      </c>
      <c r="AB36" s="27">
        <v>1.5</v>
      </c>
      <c r="AC36" s="27">
        <v>3</v>
      </c>
      <c r="AD36" s="37">
        <v>-34.840000000000003</v>
      </c>
      <c r="AE36" s="27">
        <v>0.5</v>
      </c>
      <c r="AF36" s="27">
        <v>2.5</v>
      </c>
      <c r="AG36" s="27">
        <v>32.700000000000003</v>
      </c>
      <c r="AH36" s="27">
        <v>0.60000000000000142</v>
      </c>
      <c r="AI36" s="29">
        <v>12.29</v>
      </c>
      <c r="AJ36" s="27"/>
      <c r="AK36" s="27"/>
      <c r="AL36" s="10" t="str">
        <f>VLOOKUP(A36,'[1]JUST VIC'!$B:$AQ,40,FALSE)</f>
        <v>940 110022501216</v>
      </c>
    </row>
    <row r="37" spans="1:38" ht="15.6" x14ac:dyDescent="0.3">
      <c r="A37" s="27">
        <v>36</v>
      </c>
      <c r="B37" s="27">
        <v>220520</v>
      </c>
      <c r="C37" s="27">
        <v>12</v>
      </c>
      <c r="D37" s="43" t="s">
        <v>103</v>
      </c>
      <c r="E37" s="28">
        <v>183.96</v>
      </c>
      <c r="F37" s="34">
        <v>0.3</v>
      </c>
      <c r="G37" s="29">
        <v>8.9700000000000006</v>
      </c>
      <c r="H37" s="36">
        <v>15.41</v>
      </c>
      <c r="I37" s="29">
        <v>12.79</v>
      </c>
      <c r="J37" s="31">
        <v>-0.17001946787800137</v>
      </c>
      <c r="K37" s="38">
        <v>1.0157367668097281</v>
      </c>
      <c r="L37" s="27">
        <v>2017</v>
      </c>
      <c r="M37" s="36">
        <v>5.54</v>
      </c>
      <c r="N37" s="47">
        <v>0.28999999999999998</v>
      </c>
      <c r="O37" s="24">
        <v>0.57999999999999996</v>
      </c>
      <c r="P37" s="34">
        <v>1.02</v>
      </c>
      <c r="Q37" s="31">
        <v>2</v>
      </c>
      <c r="R37" s="27">
        <v>2</v>
      </c>
      <c r="S37" s="32" t="s">
        <v>120</v>
      </c>
      <c r="T37" s="29">
        <v>-0.36</v>
      </c>
      <c r="U37" s="36">
        <v>2.31</v>
      </c>
      <c r="V37" s="36">
        <v>5.97</v>
      </c>
      <c r="W37" s="30">
        <v>2.95</v>
      </c>
      <c r="X37" s="27">
        <v>-0.8</v>
      </c>
      <c r="Y37" s="29">
        <v>4.17</v>
      </c>
      <c r="Z37" s="27">
        <v>1</v>
      </c>
      <c r="AA37" s="27">
        <v>1</v>
      </c>
      <c r="AB37" s="27">
        <v>1</v>
      </c>
      <c r="AC37" s="27">
        <v>3.5</v>
      </c>
      <c r="AD37" s="37">
        <v>-44.42</v>
      </c>
      <c r="AE37" s="27">
        <v>2.5</v>
      </c>
      <c r="AF37" s="27">
        <v>4</v>
      </c>
      <c r="AG37" s="27">
        <v>36</v>
      </c>
      <c r="AH37" s="27">
        <v>3.8999999999999986</v>
      </c>
      <c r="AI37" s="29">
        <v>8.89</v>
      </c>
      <c r="AJ37" s="27"/>
      <c r="AK37" s="27"/>
      <c r="AL37" s="10" t="str">
        <f>VLOOKUP(A37,'[1]JUST VIC'!$B:$AQ,40,FALSE)</f>
        <v>940 110022501170</v>
      </c>
    </row>
    <row r="38" spans="1:38" ht="15.6" x14ac:dyDescent="0.3">
      <c r="A38" s="27">
        <v>37</v>
      </c>
      <c r="B38" s="27">
        <v>221207</v>
      </c>
      <c r="C38" s="27">
        <v>13</v>
      </c>
      <c r="D38" s="43" t="s">
        <v>103</v>
      </c>
      <c r="E38" s="28">
        <v>181.96</v>
      </c>
      <c r="F38" s="34">
        <v>0.28000000000000003</v>
      </c>
      <c r="G38" s="29">
        <v>9.0299999999999994</v>
      </c>
      <c r="H38" s="30">
        <v>16.09</v>
      </c>
      <c r="I38" s="29">
        <v>13.18</v>
      </c>
      <c r="J38" s="31">
        <v>-0.18085767557489124</v>
      </c>
      <c r="K38" s="38">
        <v>0.6202185792349727</v>
      </c>
      <c r="L38" s="27">
        <v>2019</v>
      </c>
      <c r="M38" s="36">
        <v>5.52</v>
      </c>
      <c r="N38" s="47">
        <v>0.3</v>
      </c>
      <c r="O38" s="24">
        <v>0.56999999999999995</v>
      </c>
      <c r="P38" s="29">
        <v>0.68</v>
      </c>
      <c r="Q38" s="31">
        <v>1.6666666666666667</v>
      </c>
      <c r="R38" s="27">
        <v>2</v>
      </c>
      <c r="S38" s="32" t="s">
        <v>120</v>
      </c>
      <c r="T38" s="34">
        <v>0.14000000000000001</v>
      </c>
      <c r="U38" s="29">
        <v>1.66</v>
      </c>
      <c r="V38" s="29">
        <v>5.08</v>
      </c>
      <c r="W38" s="30">
        <v>3.05</v>
      </c>
      <c r="X38" s="27">
        <v>-0.61</v>
      </c>
      <c r="Y38" s="29">
        <v>4.1399999999999997</v>
      </c>
      <c r="Z38" s="27">
        <v>1</v>
      </c>
      <c r="AA38" s="27">
        <v>1</v>
      </c>
      <c r="AB38" s="27">
        <v>0.5</v>
      </c>
      <c r="AC38" s="27">
        <v>3</v>
      </c>
      <c r="AD38" s="35">
        <v>-61.86</v>
      </c>
      <c r="AE38" s="27">
        <v>0.5</v>
      </c>
      <c r="AF38" s="27">
        <v>4</v>
      </c>
      <c r="AG38" s="27">
        <v>27</v>
      </c>
      <c r="AH38" s="27">
        <v>-5.1000000000000014</v>
      </c>
      <c r="AI38" s="29">
        <v>0.88</v>
      </c>
      <c r="AJ38" s="27"/>
      <c r="AK38" s="27"/>
      <c r="AL38" s="10" t="str">
        <f>VLOOKUP(A38,'[1]JUST VIC'!$B:$AQ,40,FALSE)</f>
        <v>940 110022499427</v>
      </c>
    </row>
    <row r="39" spans="1:38" ht="15.6" x14ac:dyDescent="0.3">
      <c r="A39" s="27">
        <v>38</v>
      </c>
      <c r="B39" s="27">
        <v>220929</v>
      </c>
      <c r="C39" s="27">
        <v>13</v>
      </c>
      <c r="D39" s="43" t="s">
        <v>103</v>
      </c>
      <c r="E39" s="28">
        <v>177.35</v>
      </c>
      <c r="F39" s="29">
        <v>0.57999999999999996</v>
      </c>
      <c r="G39" s="30">
        <v>10.93</v>
      </c>
      <c r="H39" s="36">
        <v>15.72</v>
      </c>
      <c r="I39" s="29">
        <v>11.14</v>
      </c>
      <c r="J39" s="31">
        <v>-0.29134860050890582</v>
      </c>
      <c r="K39" s="38">
        <v>0.7568208778173191</v>
      </c>
      <c r="L39" s="27">
        <v>2018</v>
      </c>
      <c r="M39" s="30">
        <v>6.23</v>
      </c>
      <c r="N39" s="47">
        <v>0.28999999999999998</v>
      </c>
      <c r="O39" s="17">
        <v>0.53</v>
      </c>
      <c r="P39" s="29">
        <v>0.52</v>
      </c>
      <c r="Q39" s="31">
        <v>1.75</v>
      </c>
      <c r="R39" s="27">
        <v>2</v>
      </c>
      <c r="S39" s="32" t="s">
        <v>121</v>
      </c>
      <c r="T39" s="29">
        <v>-0.89</v>
      </c>
      <c r="U39" s="29">
        <v>1.27</v>
      </c>
      <c r="V39" s="36">
        <v>6.2</v>
      </c>
      <c r="W39" s="34">
        <v>2.31</v>
      </c>
      <c r="X39" s="27">
        <v>-0.85</v>
      </c>
      <c r="Y39" s="29">
        <v>4.91</v>
      </c>
      <c r="Z39" s="27">
        <v>1</v>
      </c>
      <c r="AA39" s="27">
        <v>1</v>
      </c>
      <c r="AB39" s="27">
        <v>1.5</v>
      </c>
      <c r="AC39" s="27">
        <v>4</v>
      </c>
      <c r="AD39" s="37">
        <v>17.2</v>
      </c>
      <c r="AE39" s="27">
        <v>0.5</v>
      </c>
      <c r="AF39" s="27">
        <v>4.5</v>
      </c>
      <c r="AG39" s="27">
        <v>32.9</v>
      </c>
      <c r="AH39" s="27">
        <v>0.79999999999999716</v>
      </c>
      <c r="AI39" s="29">
        <v>1.79</v>
      </c>
      <c r="AJ39" s="27"/>
      <c r="AK39" s="27"/>
      <c r="AL39" s="10" t="str">
        <f>VLOOKUP(A39,'[1]JUST VIC'!$B:$AQ,40,FALSE)</f>
        <v>940 110022500509</v>
      </c>
    </row>
    <row r="40" spans="1:38" ht="15.6" x14ac:dyDescent="0.3">
      <c r="A40" s="27">
        <v>39</v>
      </c>
      <c r="B40" s="27">
        <v>221088</v>
      </c>
      <c r="C40" s="27">
        <v>13</v>
      </c>
      <c r="D40" s="43" t="s">
        <v>103</v>
      </c>
      <c r="E40" s="28">
        <v>177.87</v>
      </c>
      <c r="F40" s="29">
        <v>0.78</v>
      </c>
      <c r="G40" s="30">
        <v>10.73</v>
      </c>
      <c r="H40" s="30">
        <v>16.899999999999999</v>
      </c>
      <c r="I40" s="29">
        <v>16.73</v>
      </c>
      <c r="J40" s="31">
        <v>-1.0059171597633027E-2</v>
      </c>
      <c r="K40" s="38">
        <v>0.84782608695652173</v>
      </c>
      <c r="L40" s="27">
        <v>2020</v>
      </c>
      <c r="M40" s="30">
        <v>5.86</v>
      </c>
      <c r="N40" s="48">
        <v>0.27</v>
      </c>
      <c r="O40" s="17">
        <v>0.54</v>
      </c>
      <c r="P40" s="29">
        <v>0.81</v>
      </c>
      <c r="Q40" s="31">
        <v>1.5</v>
      </c>
      <c r="R40" s="27">
        <v>2</v>
      </c>
      <c r="S40" s="32" t="s">
        <v>110</v>
      </c>
      <c r="T40" s="29">
        <v>-0.65</v>
      </c>
      <c r="U40" s="34">
        <v>1.87</v>
      </c>
      <c r="V40" s="34">
        <v>5.64</v>
      </c>
      <c r="W40" s="30">
        <v>2.85</v>
      </c>
      <c r="X40" s="27">
        <v>-0.72</v>
      </c>
      <c r="Y40" s="29">
        <v>3.35</v>
      </c>
      <c r="Z40" s="27">
        <v>4.5</v>
      </c>
      <c r="AA40" s="27">
        <v>3</v>
      </c>
      <c r="AB40" s="27">
        <v>2</v>
      </c>
      <c r="AC40" s="27">
        <v>4</v>
      </c>
      <c r="AD40" s="35">
        <v>-53.03</v>
      </c>
      <c r="AE40" s="27">
        <v>2.5</v>
      </c>
      <c r="AF40" s="27">
        <v>3</v>
      </c>
      <c r="AG40" s="27">
        <v>31.6</v>
      </c>
      <c r="AH40" s="27">
        <v>-0.5</v>
      </c>
      <c r="AI40" s="29">
        <v>3.49</v>
      </c>
      <c r="AJ40" s="27"/>
      <c r="AK40" s="27"/>
      <c r="AL40" s="10" t="str">
        <f>VLOOKUP(A40,'[1]JUST VIC'!$B:$AQ,40,FALSE)</f>
        <v>940 110022499948</v>
      </c>
    </row>
    <row r="41" spans="1:38" ht="15.6" x14ac:dyDescent="0.3">
      <c r="A41" s="27">
        <v>40</v>
      </c>
      <c r="B41" s="27">
        <v>221417</v>
      </c>
      <c r="C41" s="27">
        <v>14</v>
      </c>
      <c r="D41" s="43" t="s">
        <v>103</v>
      </c>
      <c r="E41" s="28">
        <v>182.96</v>
      </c>
      <c r="F41" s="29">
        <v>0.69</v>
      </c>
      <c r="G41" s="29">
        <v>9.19</v>
      </c>
      <c r="H41" s="36">
        <v>15.3</v>
      </c>
      <c r="I41" s="29">
        <v>11.59</v>
      </c>
      <c r="J41" s="31">
        <v>-0.24248366013071901</v>
      </c>
      <c r="K41" s="38">
        <v>0.72463768115942029</v>
      </c>
      <c r="L41" s="27">
        <v>2019</v>
      </c>
      <c r="M41" s="30">
        <v>5.95</v>
      </c>
      <c r="N41" s="48">
        <v>0.28000000000000003</v>
      </c>
      <c r="O41" s="24">
        <v>0.56999999999999995</v>
      </c>
      <c r="P41" s="29">
        <v>0.46</v>
      </c>
      <c r="Q41" s="31">
        <v>2</v>
      </c>
      <c r="R41" s="27">
        <v>2</v>
      </c>
      <c r="S41" s="32" t="s">
        <v>76</v>
      </c>
      <c r="T41" s="29">
        <v>-7.0000000000000007E-2</v>
      </c>
      <c r="U41" s="34">
        <v>2.12</v>
      </c>
      <c r="V41" s="29">
        <v>4.93</v>
      </c>
      <c r="W41" s="30">
        <v>3.19</v>
      </c>
      <c r="X41" s="27">
        <v>-0.57999999999999996</v>
      </c>
      <c r="Y41" s="34">
        <v>1.59</v>
      </c>
      <c r="Z41" s="27">
        <v>4</v>
      </c>
      <c r="AA41" s="27">
        <v>3.5</v>
      </c>
      <c r="AB41" s="27">
        <v>2.5</v>
      </c>
      <c r="AC41" s="27">
        <v>4</v>
      </c>
      <c r="AD41" s="37">
        <v>-49.61</v>
      </c>
      <c r="AE41" s="27">
        <v>0.5</v>
      </c>
      <c r="AF41" s="27">
        <v>3</v>
      </c>
      <c r="AG41" s="27">
        <v>32.6</v>
      </c>
      <c r="AH41" s="27">
        <v>0.5</v>
      </c>
      <c r="AI41" s="29">
        <v>6.26</v>
      </c>
      <c r="AJ41" s="27"/>
      <c r="AK41" s="27"/>
      <c r="AL41" s="10" t="str">
        <f>VLOOKUP(A41,'[1]JUST VIC'!$B:$AQ,40,FALSE)</f>
        <v>940 110022500017</v>
      </c>
    </row>
    <row r="42" spans="1:38" ht="15.6" x14ac:dyDescent="0.3">
      <c r="A42" s="27">
        <v>41</v>
      </c>
      <c r="B42" s="27">
        <v>222295</v>
      </c>
      <c r="C42" s="27">
        <v>14</v>
      </c>
      <c r="D42" s="43" t="s">
        <v>103</v>
      </c>
      <c r="E42" s="28">
        <v>176.79</v>
      </c>
      <c r="F42" s="29">
        <v>0.74</v>
      </c>
      <c r="G42" s="29">
        <v>8.66</v>
      </c>
      <c r="H42" s="34">
        <v>14.64</v>
      </c>
      <c r="I42" s="29">
        <v>10.99</v>
      </c>
      <c r="J42" s="31">
        <v>-0.24931693989071041</v>
      </c>
      <c r="K42" s="38">
        <v>0.47970479704797048</v>
      </c>
      <c r="L42" s="27">
        <v>2020</v>
      </c>
      <c r="M42" s="29"/>
      <c r="N42" s="48">
        <v>0.26</v>
      </c>
      <c r="O42" s="24">
        <v>0.56000000000000005</v>
      </c>
      <c r="P42" s="29">
        <v>0.6</v>
      </c>
      <c r="Q42" s="31">
        <v>2</v>
      </c>
      <c r="R42" s="27">
        <v>2</v>
      </c>
      <c r="S42" s="32" t="s">
        <v>122</v>
      </c>
      <c r="T42" s="29">
        <v>-1.22</v>
      </c>
      <c r="U42" s="29">
        <v>1.68</v>
      </c>
      <c r="V42" s="33">
        <v>6.27</v>
      </c>
      <c r="W42" s="36">
        <v>2.58</v>
      </c>
      <c r="X42" s="27">
        <v>-0.96</v>
      </c>
      <c r="Y42" s="29">
        <v>2.76</v>
      </c>
      <c r="Z42" s="27">
        <v>5</v>
      </c>
      <c r="AA42" s="27">
        <v>5</v>
      </c>
      <c r="AB42" s="27">
        <v>3</v>
      </c>
      <c r="AC42" s="27">
        <v>4</v>
      </c>
      <c r="AD42" s="37">
        <v>-20.309999999999999</v>
      </c>
      <c r="AE42" s="27">
        <v>3</v>
      </c>
      <c r="AF42" s="27">
        <v>3</v>
      </c>
      <c r="AG42" s="27">
        <v>31.8</v>
      </c>
      <c r="AH42" s="27">
        <v>-0.30000000000000071</v>
      </c>
      <c r="AI42" s="29">
        <v>14.28</v>
      </c>
      <c r="AJ42" s="27"/>
      <c r="AK42" s="27"/>
      <c r="AL42" s="10" t="str">
        <f>VLOOKUP(A42,'[1]JUST VIC'!$B:$AQ,40,FALSE)</f>
        <v>940 110022490145</v>
      </c>
    </row>
    <row r="43" spans="1:38" ht="15.6" x14ac:dyDescent="0.3">
      <c r="A43" s="27">
        <v>42</v>
      </c>
      <c r="B43" s="27">
        <v>223807</v>
      </c>
      <c r="C43" s="27">
        <v>14</v>
      </c>
      <c r="D43" s="43" t="s">
        <v>103</v>
      </c>
      <c r="E43" s="28">
        <v>179.59</v>
      </c>
      <c r="F43" s="29">
        <v>0.56999999999999995</v>
      </c>
      <c r="G43" s="36">
        <v>10.54</v>
      </c>
      <c r="H43" s="36">
        <v>15.22</v>
      </c>
      <c r="I43" s="29">
        <v>11.82</v>
      </c>
      <c r="J43" s="31">
        <v>-0.22339027595269384</v>
      </c>
      <c r="K43" s="38">
        <v>0.50896057347670254</v>
      </c>
      <c r="L43" s="27">
        <v>2020</v>
      </c>
      <c r="M43" s="34">
        <v>5.13</v>
      </c>
      <c r="N43" s="47">
        <v>0.28999999999999998</v>
      </c>
      <c r="O43" s="46">
        <v>0.43</v>
      </c>
      <c r="P43" s="29">
        <v>0.03</v>
      </c>
      <c r="Q43" s="41">
        <v>0.5</v>
      </c>
      <c r="R43" s="27">
        <v>1</v>
      </c>
      <c r="S43" s="27" t="s">
        <v>116</v>
      </c>
      <c r="T43" s="29">
        <v>-0.12</v>
      </c>
      <c r="U43" s="34">
        <v>2.12</v>
      </c>
      <c r="V43" s="36">
        <v>6.06</v>
      </c>
      <c r="W43" s="30">
        <v>2.8</v>
      </c>
      <c r="X43" s="27">
        <v>-0.86</v>
      </c>
      <c r="Y43" s="29">
        <v>4.47</v>
      </c>
      <c r="Z43" s="27">
        <v>2</v>
      </c>
      <c r="AA43" s="27">
        <v>4</v>
      </c>
      <c r="AB43" s="27">
        <v>1</v>
      </c>
      <c r="AC43" s="27">
        <v>3</v>
      </c>
      <c r="AD43" s="37">
        <v>-51.29</v>
      </c>
      <c r="AE43" s="27">
        <v>0.5</v>
      </c>
      <c r="AF43" s="27">
        <v>35</v>
      </c>
      <c r="AG43" s="27" t="s">
        <v>114</v>
      </c>
      <c r="AH43" s="27" t="s">
        <v>114</v>
      </c>
      <c r="AI43" s="29">
        <v>-8.3000000000000007</v>
      </c>
      <c r="AJ43" s="27" t="s">
        <v>40</v>
      </c>
      <c r="AK43" s="27">
        <v>1</v>
      </c>
      <c r="AL43" s="10" t="str">
        <f>VLOOKUP(A43,'[1]JUST VIC'!$B:$AQ,40,FALSE)</f>
        <v>940 110022486707</v>
      </c>
    </row>
    <row r="44" spans="1:38" ht="15.6" x14ac:dyDescent="0.3">
      <c r="A44" s="27">
        <v>43</v>
      </c>
      <c r="B44" s="27">
        <v>220928</v>
      </c>
      <c r="C44" s="27">
        <v>15</v>
      </c>
      <c r="D44" s="43" t="s">
        <v>103</v>
      </c>
      <c r="E44" s="28">
        <v>179.87</v>
      </c>
      <c r="F44" s="29">
        <v>0.49</v>
      </c>
      <c r="G44" s="30">
        <v>11.26</v>
      </c>
      <c r="H44" s="30">
        <v>16.079999999999998</v>
      </c>
      <c r="I44" s="29">
        <v>11.58</v>
      </c>
      <c r="J44" s="31">
        <v>-0.27985074626865664</v>
      </c>
      <c r="K44" s="38">
        <v>0.7568208778173191</v>
      </c>
      <c r="L44" s="27">
        <v>2018</v>
      </c>
      <c r="M44" s="30">
        <v>6.53</v>
      </c>
      <c r="N44" s="47">
        <v>0.28999999999999998</v>
      </c>
      <c r="O44" s="17">
        <v>0.53</v>
      </c>
      <c r="P44" s="29">
        <v>0.52</v>
      </c>
      <c r="Q44" s="31">
        <v>1.75</v>
      </c>
      <c r="R44" s="27">
        <v>2</v>
      </c>
      <c r="S44" s="32" t="s">
        <v>121</v>
      </c>
      <c r="T44" s="29">
        <v>-0.95</v>
      </c>
      <c r="U44" s="29">
        <v>1.41</v>
      </c>
      <c r="V44" s="33">
        <v>6.5</v>
      </c>
      <c r="W44" s="34">
        <v>2.41</v>
      </c>
      <c r="X44" s="27">
        <v>-0.9</v>
      </c>
      <c r="Y44" s="29">
        <v>5.4</v>
      </c>
      <c r="Z44" s="27">
        <v>1</v>
      </c>
      <c r="AA44" s="27">
        <v>1</v>
      </c>
      <c r="AB44" s="27">
        <v>2</v>
      </c>
      <c r="AC44" s="27">
        <v>4</v>
      </c>
      <c r="AD44" s="37">
        <v>0.88</v>
      </c>
      <c r="AE44" s="27">
        <v>1</v>
      </c>
      <c r="AF44" s="27">
        <v>4</v>
      </c>
      <c r="AG44" s="27">
        <v>35.299999999999997</v>
      </c>
      <c r="AH44" s="27">
        <v>3.1999999999999957</v>
      </c>
      <c r="AI44" s="29">
        <v>2.1800000000000002</v>
      </c>
      <c r="AJ44" s="27"/>
      <c r="AK44" s="27"/>
      <c r="AL44" s="10" t="str">
        <f>VLOOKUP(A44,'[1]JUST VIC'!$B:$AQ,40,FALSE)</f>
        <v>940 110022500508</v>
      </c>
    </row>
    <row r="45" spans="1:38" ht="15.6" x14ac:dyDescent="0.3">
      <c r="A45" s="27">
        <v>44</v>
      </c>
      <c r="B45" s="27">
        <v>223597</v>
      </c>
      <c r="C45" s="27">
        <v>15</v>
      </c>
      <c r="D45" s="43" t="s">
        <v>103</v>
      </c>
      <c r="E45" s="28">
        <v>178.09</v>
      </c>
      <c r="F45" s="29">
        <v>0.53</v>
      </c>
      <c r="G45" s="30">
        <v>12.35</v>
      </c>
      <c r="H45" s="30">
        <v>17.329999999999998</v>
      </c>
      <c r="I45" s="29">
        <v>14.9</v>
      </c>
      <c r="J45" s="31">
        <v>-0.14021927293710318</v>
      </c>
      <c r="K45" s="38">
        <v>0.55014326647564471</v>
      </c>
      <c r="L45" s="27">
        <v>2021</v>
      </c>
      <c r="M45" s="30">
        <v>6.68</v>
      </c>
      <c r="N45" s="46">
        <v>0.23</v>
      </c>
      <c r="O45" s="46">
        <v>0.43</v>
      </c>
      <c r="P45" s="29">
        <v>0.94</v>
      </c>
      <c r="Q45" s="31">
        <v>2</v>
      </c>
      <c r="R45" s="27">
        <v>2</v>
      </c>
      <c r="S45" s="27" t="s">
        <v>123</v>
      </c>
      <c r="T45" s="29">
        <v>-0.61</v>
      </c>
      <c r="U45" s="29">
        <v>1.83</v>
      </c>
      <c r="V45" s="33">
        <v>6.47</v>
      </c>
      <c r="W45" s="29">
        <v>2.16</v>
      </c>
      <c r="X45" s="27">
        <v>-0.65</v>
      </c>
      <c r="Y45" s="29">
        <v>5.9</v>
      </c>
      <c r="Z45" s="27">
        <v>4.5</v>
      </c>
      <c r="AA45" s="27">
        <v>4</v>
      </c>
      <c r="AB45" s="27">
        <v>1</v>
      </c>
      <c r="AC45" s="27">
        <v>3</v>
      </c>
      <c r="AD45" s="37">
        <v>-15.63</v>
      </c>
      <c r="AE45" s="27">
        <v>0.5</v>
      </c>
      <c r="AF45" s="27">
        <v>3</v>
      </c>
      <c r="AG45" s="27" t="s">
        <v>114</v>
      </c>
      <c r="AH45" s="27" t="s">
        <v>114</v>
      </c>
      <c r="AI45" s="29">
        <v>5.23</v>
      </c>
      <c r="AJ45" s="27"/>
      <c r="AK45" s="27"/>
      <c r="AL45" s="10" t="str">
        <f>VLOOKUP(A45,'[1]JUST VIC'!$B:$AQ,40,FALSE)</f>
        <v>940 110022487297</v>
      </c>
    </row>
    <row r="46" spans="1:38" ht="15.6" x14ac:dyDescent="0.3">
      <c r="A46" s="27">
        <v>45</v>
      </c>
      <c r="B46" s="27">
        <v>221078</v>
      </c>
      <c r="C46" s="27">
        <v>15</v>
      </c>
      <c r="D46" s="43" t="s">
        <v>103</v>
      </c>
      <c r="E46" s="28">
        <v>176.62</v>
      </c>
      <c r="F46" s="34">
        <v>0.27</v>
      </c>
      <c r="G46" s="29">
        <v>8.35</v>
      </c>
      <c r="H46" s="34">
        <v>13.93</v>
      </c>
      <c r="I46" s="29">
        <v>11.39</v>
      </c>
      <c r="J46" s="31">
        <v>-0.18234027279253404</v>
      </c>
      <c r="K46" s="38">
        <v>0.71794871794871795</v>
      </c>
      <c r="L46" s="27">
        <v>2020</v>
      </c>
      <c r="M46" s="34">
        <v>4.8899999999999997</v>
      </c>
      <c r="N46" s="47">
        <v>0.28999999999999998</v>
      </c>
      <c r="O46" s="17">
        <v>0.5</v>
      </c>
      <c r="P46" s="29">
        <v>-0.74</v>
      </c>
      <c r="Q46" s="31">
        <v>1.5</v>
      </c>
      <c r="R46" s="27">
        <v>2</v>
      </c>
      <c r="S46" s="27" t="s">
        <v>124</v>
      </c>
      <c r="T46" s="29">
        <v>-0.35</v>
      </c>
      <c r="U46" s="30">
        <v>2.9</v>
      </c>
      <c r="V46" s="36">
        <v>5.94</v>
      </c>
      <c r="W46" s="30">
        <v>3.19</v>
      </c>
      <c r="X46" s="27">
        <v>-0.69</v>
      </c>
      <c r="Y46" s="29">
        <v>2.58</v>
      </c>
      <c r="Z46" s="27">
        <v>5</v>
      </c>
      <c r="AA46" s="27">
        <v>5</v>
      </c>
      <c r="AB46" s="27">
        <v>1.5</v>
      </c>
      <c r="AC46" s="27">
        <v>3.5</v>
      </c>
      <c r="AD46" s="37">
        <v>-33.21</v>
      </c>
      <c r="AE46" s="27">
        <v>0.5</v>
      </c>
      <c r="AF46" s="27">
        <v>3</v>
      </c>
      <c r="AG46" s="27">
        <v>30.4</v>
      </c>
      <c r="AH46" s="27">
        <v>-1.7000000000000028</v>
      </c>
      <c r="AI46" s="29">
        <v>-6.52</v>
      </c>
      <c r="AJ46" s="27"/>
      <c r="AK46" s="27"/>
      <c r="AL46" s="10" t="str">
        <f>VLOOKUP(A46,'[1]JUST VIC'!$B:$AQ,40,FALSE)</f>
        <v>940 110022499958</v>
      </c>
    </row>
    <row r="47" spans="1:38" ht="15.6" x14ac:dyDescent="0.3">
      <c r="A47" s="27">
        <v>46</v>
      </c>
      <c r="B47" s="27">
        <v>220921</v>
      </c>
      <c r="C47" s="27">
        <v>16</v>
      </c>
      <c r="D47" s="43" t="s">
        <v>103</v>
      </c>
      <c r="E47" s="28">
        <v>189.22</v>
      </c>
      <c r="F47" s="29">
        <v>0.76</v>
      </c>
      <c r="G47" s="30">
        <v>10.87</v>
      </c>
      <c r="H47" s="30">
        <v>16.41</v>
      </c>
      <c r="I47" s="29">
        <v>11.67</v>
      </c>
      <c r="J47" s="31">
        <v>-0.28884826325411334</v>
      </c>
      <c r="K47" s="38">
        <v>0.85</v>
      </c>
      <c r="L47" s="27">
        <v>2020</v>
      </c>
      <c r="M47" s="30">
        <v>6.1</v>
      </c>
      <c r="N47" s="47">
        <v>0.3</v>
      </c>
      <c r="O47" s="18">
        <v>0.6</v>
      </c>
      <c r="P47" s="29">
        <v>0.31</v>
      </c>
      <c r="Q47" s="31">
        <v>2.5</v>
      </c>
      <c r="R47" s="27">
        <v>3</v>
      </c>
      <c r="S47" s="27" t="s">
        <v>106</v>
      </c>
      <c r="T47" s="29">
        <v>-0.26</v>
      </c>
      <c r="U47" s="36">
        <v>2.2599999999999998</v>
      </c>
      <c r="V47" s="36">
        <v>6.1</v>
      </c>
      <c r="W47" s="36">
        <v>2.7</v>
      </c>
      <c r="X47" s="27">
        <v>-0.83</v>
      </c>
      <c r="Y47" s="29">
        <v>4.66</v>
      </c>
      <c r="Z47" s="27">
        <v>5</v>
      </c>
      <c r="AA47" s="27">
        <v>2.5</v>
      </c>
      <c r="AB47" s="27">
        <v>2</v>
      </c>
      <c r="AC47" s="27">
        <v>3.5</v>
      </c>
      <c r="AD47" s="37">
        <v>-35.549999999999997</v>
      </c>
      <c r="AE47" s="27">
        <v>1.5</v>
      </c>
      <c r="AF47" s="27">
        <v>3</v>
      </c>
      <c r="AG47" s="27">
        <v>34.6</v>
      </c>
      <c r="AH47" s="27">
        <v>2.5</v>
      </c>
      <c r="AI47" s="29">
        <v>6.14</v>
      </c>
      <c r="AJ47" s="27"/>
      <c r="AK47" s="27"/>
      <c r="AL47" s="10" t="str">
        <f>VLOOKUP(A47,'[1]JUST VIC'!$B:$AQ,40,FALSE)</f>
        <v>940 110022500501</v>
      </c>
    </row>
    <row r="48" spans="1:38" ht="15.6" x14ac:dyDescent="0.3">
      <c r="A48" s="27">
        <v>47</v>
      </c>
      <c r="B48" s="27">
        <v>220662</v>
      </c>
      <c r="C48" s="27">
        <v>16</v>
      </c>
      <c r="D48" s="43" t="s">
        <v>103</v>
      </c>
      <c r="E48" s="39">
        <v>173.84</v>
      </c>
      <c r="F48" s="29">
        <v>0.8</v>
      </c>
      <c r="G48" s="30">
        <v>12.1</v>
      </c>
      <c r="H48" s="30">
        <v>17.97</v>
      </c>
      <c r="I48" s="29">
        <v>16.59</v>
      </c>
      <c r="J48" s="31">
        <v>-7.6794657762938173E-2</v>
      </c>
      <c r="K48" s="38">
        <v>0.89048991354466855</v>
      </c>
      <c r="L48" s="27">
        <v>2020</v>
      </c>
      <c r="M48" s="29"/>
      <c r="N48" s="46">
        <v>0.21</v>
      </c>
      <c r="O48" s="46">
        <v>0.33</v>
      </c>
      <c r="P48" s="29">
        <v>0.86</v>
      </c>
      <c r="Q48" s="31">
        <v>1.5</v>
      </c>
      <c r="R48" s="27">
        <v>2</v>
      </c>
      <c r="S48" s="27" t="s">
        <v>113</v>
      </c>
      <c r="T48" s="29">
        <v>-1.21</v>
      </c>
      <c r="U48" s="29">
        <v>1.31</v>
      </c>
      <c r="V48" s="33">
        <v>6.63</v>
      </c>
      <c r="W48" s="34">
        <v>2.37</v>
      </c>
      <c r="X48" s="27">
        <v>-0.61</v>
      </c>
      <c r="Y48" s="29">
        <v>4.3099999999999996</v>
      </c>
      <c r="Z48" s="27">
        <v>5</v>
      </c>
      <c r="AA48" s="27">
        <v>5</v>
      </c>
      <c r="AB48" s="27">
        <v>2</v>
      </c>
      <c r="AC48" s="27">
        <v>3</v>
      </c>
      <c r="AD48" s="35">
        <v>-57.07</v>
      </c>
      <c r="AE48" s="27">
        <v>1</v>
      </c>
      <c r="AF48" s="27">
        <v>3.5</v>
      </c>
      <c r="AG48" s="27">
        <v>34.9</v>
      </c>
      <c r="AH48" s="27">
        <v>2.7999999999999972</v>
      </c>
      <c r="AI48" s="29">
        <v>6.17</v>
      </c>
      <c r="AJ48" s="27"/>
      <c r="AK48" s="27"/>
      <c r="AL48" s="10" t="str">
        <f>VLOOKUP(A48,'[1]JUST VIC'!$B:$AQ,40,FALSE)</f>
        <v>940 110022500362</v>
      </c>
    </row>
    <row r="49" spans="1:38" ht="15.6" x14ac:dyDescent="0.3">
      <c r="A49" s="27">
        <v>48</v>
      </c>
      <c r="B49" s="27">
        <v>220031</v>
      </c>
      <c r="C49" s="27">
        <v>16</v>
      </c>
      <c r="D49" s="43" t="s">
        <v>103</v>
      </c>
      <c r="E49" s="39">
        <v>170.47</v>
      </c>
      <c r="F49" s="29">
        <v>0.5</v>
      </c>
      <c r="G49" s="29">
        <v>7.73</v>
      </c>
      <c r="H49" s="34">
        <v>14.18</v>
      </c>
      <c r="I49" s="29">
        <v>13.11</v>
      </c>
      <c r="J49" s="31">
        <v>-7.5458392101551502E-2</v>
      </c>
      <c r="K49" s="27" t="s">
        <v>104</v>
      </c>
      <c r="L49" s="27">
        <v>2018</v>
      </c>
      <c r="M49" s="29">
        <v>4.55</v>
      </c>
      <c r="N49" s="46">
        <v>0.21</v>
      </c>
      <c r="O49" s="46">
        <v>0.49</v>
      </c>
      <c r="P49" s="29">
        <v>-0.06</v>
      </c>
      <c r="Q49" s="31" t="s">
        <v>104</v>
      </c>
      <c r="R49" s="27">
        <v>2</v>
      </c>
      <c r="S49" s="27" t="s">
        <v>108</v>
      </c>
      <c r="T49" s="29">
        <v>1E-3</v>
      </c>
      <c r="U49" s="30">
        <v>2.64</v>
      </c>
      <c r="V49" s="34">
        <v>5.63</v>
      </c>
      <c r="W49" s="30">
        <v>3.08</v>
      </c>
      <c r="X49" s="27">
        <v>-0.98</v>
      </c>
      <c r="Y49" s="29">
        <v>4.3</v>
      </c>
      <c r="Z49" s="27">
        <v>3</v>
      </c>
      <c r="AA49" s="27">
        <v>2</v>
      </c>
      <c r="AB49" s="27">
        <v>1.5</v>
      </c>
      <c r="AC49" s="27">
        <v>3</v>
      </c>
      <c r="AD49" s="39">
        <v>-63.44</v>
      </c>
      <c r="AE49" s="27">
        <v>3</v>
      </c>
      <c r="AF49" s="27">
        <v>3.5</v>
      </c>
      <c r="AG49" s="27">
        <v>31.6</v>
      </c>
      <c r="AH49" s="27">
        <v>-0.5</v>
      </c>
      <c r="AI49" s="29">
        <v>-5.42</v>
      </c>
      <c r="AJ49" s="27" t="s">
        <v>40</v>
      </c>
      <c r="AK49" s="27">
        <v>0</v>
      </c>
      <c r="AL49" s="10" t="str">
        <f>VLOOKUP(A49,'[1]JUST VIC'!$B:$AQ,40,FALSE)</f>
        <v>940 110022356141</v>
      </c>
    </row>
    <row r="50" spans="1:38" ht="15.6" x14ac:dyDescent="0.3">
      <c r="A50" s="27">
        <v>49</v>
      </c>
      <c r="B50" s="27">
        <v>220433</v>
      </c>
      <c r="C50" s="27">
        <v>17</v>
      </c>
      <c r="D50" s="43" t="s">
        <v>103</v>
      </c>
      <c r="E50" s="35">
        <v>168.78</v>
      </c>
      <c r="F50" s="29">
        <v>0.5</v>
      </c>
      <c r="G50" s="36">
        <v>10.19</v>
      </c>
      <c r="H50" s="36">
        <v>15.3</v>
      </c>
      <c r="I50" s="29">
        <v>14.75</v>
      </c>
      <c r="J50" s="31">
        <v>-3.5947712418300699E-2</v>
      </c>
      <c r="K50" s="38">
        <v>0.7807017543859649</v>
      </c>
      <c r="L50" s="27">
        <v>2017</v>
      </c>
      <c r="M50" s="34">
        <v>5.03</v>
      </c>
      <c r="N50" s="46">
        <v>0.21</v>
      </c>
      <c r="O50" s="46">
        <v>0.45</v>
      </c>
      <c r="P50" s="36">
        <v>1.37</v>
      </c>
      <c r="Q50" s="31">
        <v>2.4</v>
      </c>
      <c r="R50" s="27">
        <v>3</v>
      </c>
      <c r="S50" s="27" t="s">
        <v>125</v>
      </c>
      <c r="T50" s="29">
        <v>-0.02</v>
      </c>
      <c r="U50" s="29">
        <v>1.33</v>
      </c>
      <c r="V50" s="29">
        <v>4.62</v>
      </c>
      <c r="W50" s="29">
        <v>2.14</v>
      </c>
      <c r="X50" s="27">
        <v>-0.4</v>
      </c>
      <c r="Y50" s="29">
        <v>5.18</v>
      </c>
      <c r="Z50" s="27">
        <v>4</v>
      </c>
      <c r="AA50" s="27">
        <v>3.5</v>
      </c>
      <c r="AB50" s="27">
        <v>2</v>
      </c>
      <c r="AC50" s="27">
        <v>3</v>
      </c>
      <c r="AD50" s="37">
        <v>-49.02</v>
      </c>
      <c r="AE50" s="27">
        <v>2</v>
      </c>
      <c r="AF50" s="27">
        <v>3.5</v>
      </c>
      <c r="AG50" s="27">
        <v>32.1</v>
      </c>
      <c r="AH50" s="27">
        <v>0</v>
      </c>
      <c r="AI50" s="29">
        <v>4.9800000000000004</v>
      </c>
      <c r="AJ50" s="27"/>
      <c r="AK50" s="27"/>
      <c r="AL50" s="10" t="str">
        <f>VLOOKUP(A50,'[1]JUST VIC'!$B:$AQ,40,FALSE)</f>
        <v>940 110022500993</v>
      </c>
    </row>
    <row r="51" spans="1:38" ht="15.6" x14ac:dyDescent="0.3">
      <c r="A51" s="27">
        <v>50</v>
      </c>
      <c r="B51" s="27">
        <v>220795</v>
      </c>
      <c r="C51" s="27">
        <v>17</v>
      </c>
      <c r="D51" s="43" t="s">
        <v>103</v>
      </c>
      <c r="E51" s="39">
        <v>171.03</v>
      </c>
      <c r="F51" s="29">
        <v>0.44</v>
      </c>
      <c r="G51" s="29">
        <v>9.36</v>
      </c>
      <c r="H51" s="36">
        <v>15.44</v>
      </c>
      <c r="I51" s="29">
        <v>13.75</v>
      </c>
      <c r="J51" s="31">
        <v>-0.10945595854922277</v>
      </c>
      <c r="K51" s="38">
        <v>0.94364699627857518</v>
      </c>
      <c r="L51" s="27">
        <v>2014</v>
      </c>
      <c r="M51" s="34">
        <v>5.08</v>
      </c>
      <c r="N51" s="46">
        <v>0.16</v>
      </c>
      <c r="O51" s="46">
        <v>0.42</v>
      </c>
      <c r="P51" s="30">
        <v>2.02</v>
      </c>
      <c r="Q51" s="31">
        <v>1.5714285714285714</v>
      </c>
      <c r="R51" s="27">
        <v>2</v>
      </c>
      <c r="S51" s="32" t="s">
        <v>120</v>
      </c>
      <c r="T51" s="29">
        <v>-0.42</v>
      </c>
      <c r="U51" s="34">
        <v>1.88</v>
      </c>
      <c r="V51" s="36">
        <v>6.15</v>
      </c>
      <c r="W51" s="30">
        <v>2.8</v>
      </c>
      <c r="X51" s="27">
        <v>-0.8</v>
      </c>
      <c r="Y51" s="29">
        <v>5.62</v>
      </c>
      <c r="Z51" s="27">
        <v>5</v>
      </c>
      <c r="AA51" s="27">
        <v>3.5</v>
      </c>
      <c r="AB51" s="27">
        <v>1</v>
      </c>
      <c r="AC51" s="27">
        <v>3</v>
      </c>
      <c r="AD51" s="35">
        <v>-57.9</v>
      </c>
      <c r="AE51" s="27">
        <v>3.5</v>
      </c>
      <c r="AF51" s="27">
        <v>3</v>
      </c>
      <c r="AG51" s="27">
        <v>30</v>
      </c>
      <c r="AH51" s="27">
        <v>-2.1000000000000014</v>
      </c>
      <c r="AI51" s="29">
        <v>-3.82</v>
      </c>
      <c r="AJ51" s="27" t="s">
        <v>40</v>
      </c>
      <c r="AK51" s="27">
        <v>0</v>
      </c>
      <c r="AL51" s="10" t="str">
        <f>VLOOKUP(A51,'[1]JUST VIC'!$B:$AQ,40,FALSE)</f>
        <v>940 110022499835</v>
      </c>
    </row>
    <row r="52" spans="1:38" ht="15.6" x14ac:dyDescent="0.3">
      <c r="A52" s="27">
        <v>51</v>
      </c>
      <c r="B52" s="27">
        <v>220112</v>
      </c>
      <c r="C52" s="27">
        <v>17</v>
      </c>
      <c r="D52" s="43" t="s">
        <v>103</v>
      </c>
      <c r="E52" s="35">
        <v>168.76</v>
      </c>
      <c r="F52" s="34">
        <v>0.34</v>
      </c>
      <c r="G52" s="29">
        <v>8.43</v>
      </c>
      <c r="H52" s="34">
        <v>14.36</v>
      </c>
      <c r="I52" s="29">
        <v>13.32</v>
      </c>
      <c r="J52" s="31">
        <v>-7.2423398328690755E-2</v>
      </c>
      <c r="K52" s="27" t="s">
        <v>104</v>
      </c>
      <c r="L52" s="27">
        <v>2020</v>
      </c>
      <c r="M52" s="30">
        <v>5.85</v>
      </c>
      <c r="N52" s="46">
        <v>0.23</v>
      </c>
      <c r="O52" s="46">
        <v>0.47</v>
      </c>
      <c r="P52" s="29">
        <v>-0.59</v>
      </c>
      <c r="Q52" s="31" t="s">
        <v>104</v>
      </c>
      <c r="R52" s="27">
        <v>2</v>
      </c>
      <c r="S52" s="27" t="s">
        <v>108</v>
      </c>
      <c r="T52" s="29">
        <v>-0.6</v>
      </c>
      <c r="U52" s="36">
        <v>2.25</v>
      </c>
      <c r="V52" s="34">
        <v>5.34</v>
      </c>
      <c r="W52" s="34">
        <v>2.36</v>
      </c>
      <c r="X52" s="27">
        <v>-0.84</v>
      </c>
      <c r="Y52" s="29">
        <v>3.97</v>
      </c>
      <c r="Z52" s="27">
        <v>1.5</v>
      </c>
      <c r="AA52" s="27">
        <v>1</v>
      </c>
      <c r="AB52" s="27">
        <v>1.5</v>
      </c>
      <c r="AC52" s="27">
        <v>3</v>
      </c>
      <c r="AD52" s="37">
        <v>-47.15</v>
      </c>
      <c r="AE52" s="27">
        <v>0.5</v>
      </c>
      <c r="AF52" s="27">
        <v>3</v>
      </c>
      <c r="AG52" s="27">
        <v>39.6</v>
      </c>
      <c r="AH52" s="27">
        <v>7.5</v>
      </c>
      <c r="AI52" s="29">
        <v>6.08</v>
      </c>
      <c r="AJ52" s="27" t="s">
        <v>40</v>
      </c>
      <c r="AK52" s="27" t="s">
        <v>111</v>
      </c>
      <c r="AL52" s="10" t="str">
        <f>VLOOKUP(A52,'[1]JUST VIC'!$B:$AQ,40,FALSE)</f>
        <v>940 110022501072</v>
      </c>
    </row>
    <row r="53" spans="1:38" ht="15.6" x14ac:dyDescent="0.3">
      <c r="A53" s="27">
        <v>52</v>
      </c>
      <c r="B53" s="27">
        <v>221512</v>
      </c>
      <c r="C53" s="27">
        <v>18</v>
      </c>
      <c r="D53" s="43" t="s">
        <v>103</v>
      </c>
      <c r="E53" s="35">
        <v>168.33</v>
      </c>
      <c r="F53" s="29">
        <v>0.65</v>
      </c>
      <c r="G53" s="29">
        <v>8.7899999999999991</v>
      </c>
      <c r="H53" s="34">
        <v>14.9</v>
      </c>
      <c r="I53" s="29">
        <v>12.81</v>
      </c>
      <c r="J53" s="31">
        <v>-0.1402684563758389</v>
      </c>
      <c r="K53" s="38">
        <v>0.77108433734939763</v>
      </c>
      <c r="L53" s="27">
        <v>2012</v>
      </c>
      <c r="M53" s="29">
        <v>4.78</v>
      </c>
      <c r="N53" s="48">
        <v>0.25</v>
      </c>
      <c r="O53" s="46">
        <v>0.34</v>
      </c>
      <c r="P53" s="29">
        <v>0.76</v>
      </c>
      <c r="Q53" s="31">
        <v>2</v>
      </c>
      <c r="R53" s="27">
        <v>2</v>
      </c>
      <c r="S53" s="32" t="s">
        <v>105</v>
      </c>
      <c r="T53" s="29">
        <v>-1.02</v>
      </c>
      <c r="U53" s="29">
        <v>1.19</v>
      </c>
      <c r="V53" s="34">
        <v>5.63</v>
      </c>
      <c r="W53" s="34">
        <v>2.34</v>
      </c>
      <c r="X53" s="27">
        <v>-0.59</v>
      </c>
      <c r="Y53" s="29">
        <v>2.08</v>
      </c>
      <c r="Z53" s="27">
        <v>5</v>
      </c>
      <c r="AA53" s="27">
        <v>3</v>
      </c>
      <c r="AB53" s="27">
        <v>1.5</v>
      </c>
      <c r="AC53" s="27">
        <v>3.5</v>
      </c>
      <c r="AD53" s="37">
        <v>-48.89</v>
      </c>
      <c r="AE53" s="27">
        <v>3</v>
      </c>
      <c r="AF53" s="27">
        <v>3</v>
      </c>
      <c r="AG53" s="27">
        <v>29.8</v>
      </c>
      <c r="AH53" s="27">
        <v>-2.3000000000000007</v>
      </c>
      <c r="AI53" s="29">
        <v>1.4</v>
      </c>
      <c r="AJ53" s="27"/>
      <c r="AK53" s="27"/>
      <c r="AL53" s="10" t="str">
        <f>VLOOKUP(A53,'[1]JUST VIC'!$B:$AQ,40,FALSE)</f>
        <v>940 110022499512</v>
      </c>
    </row>
    <row r="54" spans="1:38" ht="15.6" x14ac:dyDescent="0.3">
      <c r="A54" s="27">
        <v>53</v>
      </c>
      <c r="B54" s="27">
        <v>220080</v>
      </c>
      <c r="C54" s="27">
        <v>18</v>
      </c>
      <c r="D54" s="43" t="s">
        <v>103</v>
      </c>
      <c r="E54" s="35">
        <v>168.76</v>
      </c>
      <c r="F54" s="34">
        <v>0.4</v>
      </c>
      <c r="G54" s="29">
        <v>7.24</v>
      </c>
      <c r="H54" s="29">
        <v>13.28</v>
      </c>
      <c r="I54" s="29">
        <v>12.1</v>
      </c>
      <c r="J54" s="31">
        <v>-8.8855421686746969E-2</v>
      </c>
      <c r="K54" s="27" t="s">
        <v>104</v>
      </c>
      <c r="L54" s="27">
        <v>2018</v>
      </c>
      <c r="M54" s="29">
        <v>4.32</v>
      </c>
      <c r="N54" s="46">
        <v>0.22</v>
      </c>
      <c r="O54" s="17">
        <v>0.5</v>
      </c>
      <c r="P54" s="29">
        <v>0.13</v>
      </c>
      <c r="Q54" s="31" t="s">
        <v>104</v>
      </c>
      <c r="R54" s="27">
        <v>2</v>
      </c>
      <c r="S54" s="27" t="s">
        <v>108</v>
      </c>
      <c r="T54" s="34">
        <v>0.16</v>
      </c>
      <c r="U54" s="30">
        <v>2.62</v>
      </c>
      <c r="V54" s="29">
        <v>5.16</v>
      </c>
      <c r="W54" s="30">
        <v>3</v>
      </c>
      <c r="X54" s="27">
        <v>-0.83</v>
      </c>
      <c r="Y54" s="29">
        <v>3.94</v>
      </c>
      <c r="Z54" s="27">
        <v>3.5</v>
      </c>
      <c r="AA54" s="27">
        <v>2.5</v>
      </c>
      <c r="AB54" s="27">
        <v>1.5</v>
      </c>
      <c r="AC54" s="27">
        <v>4.5</v>
      </c>
      <c r="AD54" s="37">
        <v>-42.51</v>
      </c>
      <c r="AE54" s="27">
        <v>2</v>
      </c>
      <c r="AF54" s="27">
        <v>2.5</v>
      </c>
      <c r="AG54" s="27">
        <v>30.5</v>
      </c>
      <c r="AH54" s="27">
        <v>-1.6000000000000014</v>
      </c>
      <c r="AI54" s="29">
        <v>-2.27</v>
      </c>
      <c r="AJ54" s="27" t="s">
        <v>40</v>
      </c>
      <c r="AK54" s="27">
        <v>0</v>
      </c>
      <c r="AL54" s="10" t="str">
        <f>VLOOKUP(A54,'[1]JUST VIC'!$B:$AQ,40,FALSE)</f>
        <v>940 110022356190</v>
      </c>
    </row>
    <row r="55" spans="1:38" ht="15.6" x14ac:dyDescent="0.3">
      <c r="A55" s="27">
        <v>54</v>
      </c>
      <c r="B55" s="27">
        <v>220473</v>
      </c>
      <c r="C55" s="27">
        <v>18</v>
      </c>
      <c r="D55" s="43" t="s">
        <v>103</v>
      </c>
      <c r="E55" s="39">
        <v>173.69</v>
      </c>
      <c r="F55" s="29">
        <v>0.53</v>
      </c>
      <c r="G55" s="30">
        <v>10.69</v>
      </c>
      <c r="H55" s="36">
        <v>15.37</v>
      </c>
      <c r="I55" s="29">
        <v>11.74</v>
      </c>
      <c r="J55" s="31">
        <v>-0.23617436564736494</v>
      </c>
      <c r="K55" s="38">
        <v>0.90375586854460099</v>
      </c>
      <c r="L55" s="27">
        <v>2018</v>
      </c>
      <c r="M55" s="30">
        <v>5.72</v>
      </c>
      <c r="N55" s="46">
        <v>0.24</v>
      </c>
      <c r="O55" s="17">
        <v>0.5</v>
      </c>
      <c r="P55" s="29">
        <v>0.72</v>
      </c>
      <c r="Q55" s="31">
        <v>2</v>
      </c>
      <c r="R55" s="27">
        <v>2</v>
      </c>
      <c r="S55" s="27" t="s">
        <v>125</v>
      </c>
      <c r="T55" s="29">
        <v>-0.16</v>
      </c>
      <c r="U55" s="29">
        <v>1.69</v>
      </c>
      <c r="V55" s="34">
        <v>5.78</v>
      </c>
      <c r="W55" s="29">
        <v>2.08</v>
      </c>
      <c r="X55" s="27">
        <v>-0.75</v>
      </c>
      <c r="Y55" s="29">
        <v>6.43</v>
      </c>
      <c r="Z55" s="27">
        <v>4.5</v>
      </c>
      <c r="AA55" s="27">
        <v>4</v>
      </c>
      <c r="AB55" s="27">
        <v>1</v>
      </c>
      <c r="AC55" s="27">
        <v>3</v>
      </c>
      <c r="AD55" s="37">
        <v>17.25</v>
      </c>
      <c r="AE55" s="27">
        <v>2.5</v>
      </c>
      <c r="AF55" s="27">
        <v>4</v>
      </c>
      <c r="AG55" s="27">
        <v>31.2</v>
      </c>
      <c r="AH55" s="27">
        <v>-0.90000000000000213</v>
      </c>
      <c r="AI55" s="29">
        <v>-1.52</v>
      </c>
      <c r="AJ55" s="27"/>
      <c r="AK55" s="27"/>
      <c r="AL55" s="10" t="str">
        <f>VLOOKUP(A55,'[1]JUST VIC'!$B:$AQ,40,FALSE)</f>
        <v>940 110022501203</v>
      </c>
    </row>
    <row r="56" spans="1:38" ht="15.6" x14ac:dyDescent="0.3">
      <c r="A56" s="27">
        <v>55</v>
      </c>
      <c r="B56" s="27">
        <v>220856</v>
      </c>
      <c r="C56" s="27">
        <v>19</v>
      </c>
      <c r="D56" s="43" t="s">
        <v>103</v>
      </c>
      <c r="E56" s="39">
        <v>171.38</v>
      </c>
      <c r="F56" s="29">
        <v>0.61</v>
      </c>
      <c r="G56" s="36">
        <v>10.51</v>
      </c>
      <c r="H56" s="36">
        <v>15.43</v>
      </c>
      <c r="I56" s="29">
        <v>13.77</v>
      </c>
      <c r="J56" s="31">
        <v>-0.10758263123784836</v>
      </c>
      <c r="K56" s="38">
        <v>1.4338235294117647</v>
      </c>
      <c r="L56" s="27">
        <v>2019</v>
      </c>
      <c r="M56" s="36">
        <v>5.35</v>
      </c>
      <c r="N56" s="46">
        <v>0.23</v>
      </c>
      <c r="O56" s="46">
        <v>0.44</v>
      </c>
      <c r="P56" s="34">
        <v>1.02</v>
      </c>
      <c r="Q56" s="31">
        <v>2</v>
      </c>
      <c r="R56" s="27">
        <v>2</v>
      </c>
      <c r="S56" s="27" t="s">
        <v>125</v>
      </c>
      <c r="T56" s="29">
        <v>1E-3</v>
      </c>
      <c r="U56" s="34">
        <v>1.99</v>
      </c>
      <c r="V56" s="34">
        <v>5.61</v>
      </c>
      <c r="W56" s="34">
        <v>2.2400000000000002</v>
      </c>
      <c r="X56" s="27">
        <v>-0.8</v>
      </c>
      <c r="Y56" s="29">
        <v>4.72</v>
      </c>
      <c r="Z56" s="27">
        <v>3.5</v>
      </c>
      <c r="AA56" s="27">
        <v>2.5</v>
      </c>
      <c r="AB56" s="27">
        <v>1</v>
      </c>
      <c r="AC56" s="27">
        <v>3.5</v>
      </c>
      <c r="AD56" s="37">
        <v>6.36</v>
      </c>
      <c r="AE56" s="27">
        <v>0.5</v>
      </c>
      <c r="AF56" s="27">
        <v>3.5</v>
      </c>
      <c r="AG56" s="27">
        <v>32.799999999999997</v>
      </c>
      <c r="AH56" s="27">
        <v>0.69999999999999574</v>
      </c>
      <c r="AI56" s="29">
        <v>-3.56</v>
      </c>
      <c r="AJ56" s="27"/>
      <c r="AK56" s="27"/>
      <c r="AL56" s="10" t="str">
        <f>VLOOKUP(A56,'[1]JUST VIC'!$B:$AQ,40,FALSE)</f>
        <v>940 110022499376</v>
      </c>
    </row>
    <row r="57" spans="1:38" ht="15.6" x14ac:dyDescent="0.3">
      <c r="A57" s="27">
        <v>56</v>
      </c>
      <c r="B57" s="27">
        <v>221115</v>
      </c>
      <c r="C57" s="27">
        <v>19</v>
      </c>
      <c r="D57" s="43" t="s">
        <v>103</v>
      </c>
      <c r="E57" s="35">
        <v>163.1</v>
      </c>
      <c r="F57" s="29">
        <v>0.42</v>
      </c>
      <c r="G57" s="34">
        <v>9.56</v>
      </c>
      <c r="H57" s="36">
        <v>15.03</v>
      </c>
      <c r="I57" s="29">
        <v>17.54</v>
      </c>
      <c r="J57" s="41">
        <v>0.16699933466400532</v>
      </c>
      <c r="K57" s="38">
        <v>0.91720779220779214</v>
      </c>
      <c r="L57" s="27">
        <v>2016</v>
      </c>
      <c r="M57" s="34">
        <v>4.92</v>
      </c>
      <c r="N57" s="46">
        <v>0.17</v>
      </c>
      <c r="O57" s="46">
        <v>0.39</v>
      </c>
      <c r="P57" s="34">
        <v>1.08</v>
      </c>
      <c r="Q57" s="31">
        <v>1.5</v>
      </c>
      <c r="R57" s="27">
        <v>2</v>
      </c>
      <c r="S57" s="27" t="s">
        <v>108</v>
      </c>
      <c r="T57" s="29">
        <v>-0.27</v>
      </c>
      <c r="U57" s="36">
        <v>2.5099999999999998</v>
      </c>
      <c r="V57" s="34">
        <v>5.5</v>
      </c>
      <c r="W57" s="30">
        <v>2.87</v>
      </c>
      <c r="X57" s="27">
        <v>-0.71</v>
      </c>
      <c r="Y57" s="29">
        <v>3.46</v>
      </c>
      <c r="Z57" s="27">
        <v>1</v>
      </c>
      <c r="AA57" s="27">
        <v>1</v>
      </c>
      <c r="AB57" s="27">
        <v>2</v>
      </c>
      <c r="AC57" s="27">
        <v>3</v>
      </c>
      <c r="AD57" s="35">
        <v>-55.58</v>
      </c>
      <c r="AE57" s="27">
        <v>1.5</v>
      </c>
      <c r="AF57" s="27">
        <v>3</v>
      </c>
      <c r="AG57" s="27">
        <v>32.200000000000003</v>
      </c>
      <c r="AH57" s="27">
        <v>0.10000000000000142</v>
      </c>
      <c r="AI57" s="29">
        <v>-5.24</v>
      </c>
      <c r="AJ57" s="27"/>
      <c r="AK57" s="27"/>
      <c r="AL57" s="10" t="str">
        <f>VLOOKUP(A57,'[1]JUST VIC'!$B:$AQ,40,FALSE)</f>
        <v>940 110022499915</v>
      </c>
    </row>
    <row r="58" spans="1:38" ht="15.6" x14ac:dyDescent="0.3">
      <c r="A58" s="27">
        <v>57</v>
      </c>
      <c r="B58" s="27">
        <v>220305</v>
      </c>
      <c r="C58" s="27">
        <v>19</v>
      </c>
      <c r="D58" s="43" t="s">
        <v>103</v>
      </c>
      <c r="E58" s="35">
        <v>164.99</v>
      </c>
      <c r="F58" s="34">
        <v>0.34</v>
      </c>
      <c r="G58" s="29">
        <v>9.16</v>
      </c>
      <c r="H58" s="29">
        <v>13.12</v>
      </c>
      <c r="I58" s="29">
        <v>12.4</v>
      </c>
      <c r="J58" s="31">
        <v>-5.4878048780487722E-2</v>
      </c>
      <c r="K58" s="38">
        <v>0.57647058823529407</v>
      </c>
      <c r="L58" s="27">
        <v>2018</v>
      </c>
      <c r="M58" s="34">
        <v>4.96</v>
      </c>
      <c r="N58" s="48">
        <v>0.28000000000000003</v>
      </c>
      <c r="O58" s="17">
        <v>0.53</v>
      </c>
      <c r="P58" s="29">
        <v>0.24</v>
      </c>
      <c r="Q58" s="31">
        <v>2</v>
      </c>
      <c r="R58" s="27">
        <v>2</v>
      </c>
      <c r="S58" s="32" t="s">
        <v>110</v>
      </c>
      <c r="T58" s="29">
        <v>-0.54</v>
      </c>
      <c r="U58" s="29">
        <v>1.72</v>
      </c>
      <c r="V58" s="34">
        <v>5.46</v>
      </c>
      <c r="W58" s="29">
        <v>2.0299999999999998</v>
      </c>
      <c r="X58" s="27">
        <v>-0.6</v>
      </c>
      <c r="Y58" s="29">
        <v>5.47</v>
      </c>
      <c r="Z58" s="27">
        <v>5</v>
      </c>
      <c r="AA58" s="27">
        <v>2</v>
      </c>
      <c r="AB58" s="27">
        <v>2</v>
      </c>
      <c r="AC58" s="27">
        <v>2.5</v>
      </c>
      <c r="AD58" s="37">
        <v>10.88</v>
      </c>
      <c r="AE58" s="27">
        <v>3.5</v>
      </c>
      <c r="AF58" s="27">
        <v>3</v>
      </c>
      <c r="AG58" s="27">
        <v>32.200000000000003</v>
      </c>
      <c r="AH58" s="27">
        <v>0.10000000000000142</v>
      </c>
      <c r="AI58" s="29">
        <v>-2.61</v>
      </c>
      <c r="AJ58" s="27"/>
      <c r="AK58" s="27"/>
      <c r="AL58" s="10" t="str">
        <f>VLOOKUP(A58,'[1]JUST VIC'!$B:$AQ,40,FALSE)</f>
        <v>940 110022500925</v>
      </c>
    </row>
    <row r="59" spans="1:38" ht="15.6" x14ac:dyDescent="0.3">
      <c r="A59" s="27">
        <v>58</v>
      </c>
      <c r="B59" s="27">
        <v>220736</v>
      </c>
      <c r="C59" s="27">
        <v>20</v>
      </c>
      <c r="D59" s="43" t="s">
        <v>103</v>
      </c>
      <c r="E59" s="35">
        <v>168.5</v>
      </c>
      <c r="F59" s="34">
        <v>0.22</v>
      </c>
      <c r="G59" s="29">
        <v>7.87</v>
      </c>
      <c r="H59" s="29">
        <v>13.34</v>
      </c>
      <c r="I59" s="29">
        <v>12.62</v>
      </c>
      <c r="J59" s="31">
        <v>-5.3973013493253424E-2</v>
      </c>
      <c r="K59" s="38">
        <v>0.73285714285714287</v>
      </c>
      <c r="L59" s="27">
        <v>2019</v>
      </c>
      <c r="M59" s="30">
        <v>6.06</v>
      </c>
      <c r="N59" s="48">
        <v>0.27</v>
      </c>
      <c r="O59" s="17">
        <v>0.52</v>
      </c>
      <c r="P59" s="29">
        <v>-0.6</v>
      </c>
      <c r="Q59" s="31">
        <v>2</v>
      </c>
      <c r="R59" s="27">
        <v>2</v>
      </c>
      <c r="S59" s="32" t="s">
        <v>42</v>
      </c>
      <c r="T59" s="36">
        <v>0.41</v>
      </c>
      <c r="U59" s="34">
        <v>2.11</v>
      </c>
      <c r="V59" s="29">
        <v>3.46</v>
      </c>
      <c r="W59" s="34">
        <v>2.37</v>
      </c>
      <c r="X59" s="42">
        <v>-0.01</v>
      </c>
      <c r="Y59" s="36">
        <v>0.73</v>
      </c>
      <c r="Z59" s="27">
        <v>5</v>
      </c>
      <c r="AA59" s="27">
        <v>5</v>
      </c>
      <c r="AB59" s="27">
        <v>1</v>
      </c>
      <c r="AC59" s="27">
        <v>3.5</v>
      </c>
      <c r="AD59" s="37">
        <v>-50.79</v>
      </c>
      <c r="AE59" s="27">
        <v>3</v>
      </c>
      <c r="AF59" s="27">
        <v>3</v>
      </c>
      <c r="AG59" s="27">
        <v>33.299999999999997</v>
      </c>
      <c r="AH59" s="27">
        <v>1.1999999999999957</v>
      </c>
      <c r="AI59" s="29">
        <v>4.55</v>
      </c>
      <c r="AJ59" s="27" t="s">
        <v>40</v>
      </c>
      <c r="AK59" s="27">
        <v>0</v>
      </c>
      <c r="AL59" s="10" t="str">
        <f>VLOOKUP(A59,'[1]JUST VIC'!$B:$AQ,40,FALSE)</f>
        <v>940 110022499896</v>
      </c>
    </row>
    <row r="60" spans="1:38" ht="15.6" x14ac:dyDescent="0.3">
      <c r="A60" s="27">
        <v>59</v>
      </c>
      <c r="B60" s="27">
        <v>220113</v>
      </c>
      <c r="C60" s="27">
        <v>20</v>
      </c>
      <c r="D60" s="43" t="s">
        <v>103</v>
      </c>
      <c r="E60" s="35">
        <v>168.47</v>
      </c>
      <c r="F60" s="34">
        <v>0.39</v>
      </c>
      <c r="G60" s="29">
        <v>8.1199999999999992</v>
      </c>
      <c r="H60" s="34">
        <v>14.3</v>
      </c>
      <c r="I60" s="29">
        <v>14.6</v>
      </c>
      <c r="J60" s="41">
        <v>2.0979020979020904E-2</v>
      </c>
      <c r="K60" s="27" t="s">
        <v>104</v>
      </c>
      <c r="L60" s="27">
        <v>2020</v>
      </c>
      <c r="M60" s="34">
        <v>4.9800000000000004</v>
      </c>
      <c r="N60" s="46">
        <v>0.18</v>
      </c>
      <c r="O60" s="46">
        <v>0.38</v>
      </c>
      <c r="P60" s="29">
        <v>0.35</v>
      </c>
      <c r="Q60" s="31" t="s">
        <v>104</v>
      </c>
      <c r="R60" s="27">
        <v>2</v>
      </c>
      <c r="S60" s="27" t="s">
        <v>108</v>
      </c>
      <c r="T60" s="29">
        <v>-0.15</v>
      </c>
      <c r="U60" s="30">
        <v>3.13</v>
      </c>
      <c r="V60" s="34">
        <v>5.51</v>
      </c>
      <c r="W60" s="30">
        <v>3.19</v>
      </c>
      <c r="X60" s="27">
        <v>-0.89</v>
      </c>
      <c r="Y60" s="29">
        <v>3.91</v>
      </c>
      <c r="Z60" s="27">
        <v>5</v>
      </c>
      <c r="AA60" s="27">
        <v>4.5</v>
      </c>
      <c r="AB60" s="27">
        <v>1.5</v>
      </c>
      <c r="AC60" s="27">
        <v>3</v>
      </c>
      <c r="AD60" s="37">
        <v>-52.24</v>
      </c>
      <c r="AE60" s="27">
        <v>1</v>
      </c>
      <c r="AF60" s="27">
        <v>3</v>
      </c>
      <c r="AG60" s="27">
        <v>36.1</v>
      </c>
      <c r="AH60" s="27">
        <v>4</v>
      </c>
      <c r="AI60" s="29">
        <v>4.8499999999999996</v>
      </c>
      <c r="AJ60" s="27" t="s">
        <v>40</v>
      </c>
      <c r="AK60" s="27">
        <v>1</v>
      </c>
      <c r="AL60" s="10" t="str">
        <f>VLOOKUP(A60,'[1]JUST VIC'!$B:$AQ,40,FALSE)</f>
        <v>940 110022501073</v>
      </c>
    </row>
    <row r="61" spans="1:38" ht="15.6" x14ac:dyDescent="0.3">
      <c r="A61" s="27">
        <v>60</v>
      </c>
      <c r="B61" s="27">
        <v>220728</v>
      </c>
      <c r="C61" s="27">
        <v>20</v>
      </c>
      <c r="D61" s="43" t="s">
        <v>103</v>
      </c>
      <c r="E61" s="39">
        <v>169.31</v>
      </c>
      <c r="F61" s="34">
        <v>0.4</v>
      </c>
      <c r="G61" s="29">
        <v>8.7799999999999994</v>
      </c>
      <c r="H61" s="34">
        <v>14.41</v>
      </c>
      <c r="I61" s="29">
        <v>14.89</v>
      </c>
      <c r="J61" s="41">
        <v>3.3310201249132573E-2</v>
      </c>
      <c r="K61" s="38">
        <v>0.83620689655172409</v>
      </c>
      <c r="L61" s="27">
        <v>2020</v>
      </c>
      <c r="M61" s="34">
        <v>4.9400000000000004</v>
      </c>
      <c r="N61" s="46">
        <v>0.21</v>
      </c>
      <c r="O61" s="46">
        <v>0.44</v>
      </c>
      <c r="P61" s="29">
        <v>0.27</v>
      </c>
      <c r="Q61" s="31">
        <v>1.5</v>
      </c>
      <c r="R61" s="27">
        <v>2</v>
      </c>
      <c r="S61" s="27" t="s">
        <v>108</v>
      </c>
      <c r="T61" s="29">
        <v>-0.21</v>
      </c>
      <c r="U61" s="30">
        <v>2.64</v>
      </c>
      <c r="V61" s="34">
        <v>5.36</v>
      </c>
      <c r="W61" s="30">
        <v>2.9</v>
      </c>
      <c r="X61" s="27">
        <v>-0.77</v>
      </c>
      <c r="Y61" s="29">
        <v>3.68</v>
      </c>
      <c r="Z61" s="27">
        <v>1</v>
      </c>
      <c r="AA61" s="27">
        <v>1</v>
      </c>
      <c r="AB61" s="27">
        <v>2.5</v>
      </c>
      <c r="AC61" s="27">
        <v>3</v>
      </c>
      <c r="AD61" s="28">
        <v>-76.400000000000006</v>
      </c>
      <c r="AE61" s="27">
        <v>2</v>
      </c>
      <c r="AF61" s="27">
        <v>3</v>
      </c>
      <c r="AG61" s="27">
        <v>34</v>
      </c>
      <c r="AH61" s="27">
        <v>1.8999999999999986</v>
      </c>
      <c r="AI61" s="29">
        <v>-6.77</v>
      </c>
      <c r="AJ61" s="27"/>
      <c r="AK61" s="27"/>
      <c r="AL61" s="10" t="str">
        <f>VLOOKUP(A61,'[1]JUST VIC'!$B:$AQ,40,FALSE)</f>
        <v>940 110022499908</v>
      </c>
    </row>
    <row r="62" spans="1:38" ht="15.6" x14ac:dyDescent="0.3">
      <c r="A62" s="27">
        <v>61</v>
      </c>
      <c r="B62" s="27">
        <v>224129</v>
      </c>
      <c r="C62" s="27">
        <v>21</v>
      </c>
      <c r="D62" s="43" t="s">
        <v>103</v>
      </c>
      <c r="E62" s="37">
        <v>156.38999999999999</v>
      </c>
      <c r="F62" s="29">
        <v>0.57999999999999996</v>
      </c>
      <c r="G62" s="36">
        <v>10.210000000000001</v>
      </c>
      <c r="H62" s="29">
        <v>13.51</v>
      </c>
      <c r="I62" s="29">
        <v>12.34</v>
      </c>
      <c r="J62" s="31">
        <v>-8.6602516654330122E-2</v>
      </c>
      <c r="K62" s="27"/>
      <c r="L62" s="27"/>
      <c r="M62" s="29"/>
      <c r="N62" s="46">
        <v>0.21</v>
      </c>
      <c r="O62" s="46">
        <v>0.23</v>
      </c>
      <c r="P62" s="29">
        <v>0.17</v>
      </c>
      <c r="Q62" s="31"/>
      <c r="R62" s="27">
        <v>2</v>
      </c>
      <c r="S62" s="27" t="s">
        <v>126</v>
      </c>
      <c r="T62" s="29">
        <v>-0.85</v>
      </c>
      <c r="U62" s="29">
        <v>0.59</v>
      </c>
      <c r="V62" s="29">
        <v>4.99</v>
      </c>
      <c r="W62" s="29">
        <v>1.5</v>
      </c>
      <c r="X62" s="27">
        <v>-0.38</v>
      </c>
      <c r="Y62" s="29">
        <v>4.37</v>
      </c>
      <c r="Z62" s="27">
        <v>1</v>
      </c>
      <c r="AA62" s="27">
        <v>1</v>
      </c>
      <c r="AB62" s="27">
        <v>2</v>
      </c>
      <c r="AC62" s="27">
        <v>4</v>
      </c>
      <c r="AD62" s="37"/>
      <c r="AE62" s="27"/>
      <c r="AF62" s="27">
        <v>35</v>
      </c>
      <c r="AG62" s="27" t="s">
        <v>114</v>
      </c>
      <c r="AH62" s="27" t="s">
        <v>114</v>
      </c>
      <c r="AI62" s="29">
        <v>8.34</v>
      </c>
      <c r="AJ62" s="27" t="s">
        <v>40</v>
      </c>
      <c r="AK62" s="27"/>
      <c r="AL62" s="10" t="str">
        <f>VLOOKUP(A62,'[1]JUST VIC'!$B:$AQ,40,FALSE)</f>
        <v>940 110022486559</v>
      </c>
    </row>
    <row r="63" spans="1:38" ht="15.6" x14ac:dyDescent="0.3">
      <c r="A63" s="27">
        <v>62</v>
      </c>
      <c r="B63" s="27">
        <v>222712</v>
      </c>
      <c r="C63" s="27">
        <v>21</v>
      </c>
      <c r="D63" s="43" t="s">
        <v>103</v>
      </c>
      <c r="E63" s="39">
        <v>171.78</v>
      </c>
      <c r="F63" s="29">
        <v>0.7</v>
      </c>
      <c r="G63" s="34">
        <v>9.42</v>
      </c>
      <c r="H63" s="36">
        <v>15.27</v>
      </c>
      <c r="I63" s="29">
        <v>12.86</v>
      </c>
      <c r="J63" s="31">
        <v>-0.1578258022265881</v>
      </c>
      <c r="K63" s="38">
        <v>0.60948081264108356</v>
      </c>
      <c r="L63" s="27">
        <v>2020</v>
      </c>
      <c r="M63" s="34">
        <v>4.88</v>
      </c>
      <c r="N63" s="46">
        <v>0.18</v>
      </c>
      <c r="O63" s="46">
        <v>0.41</v>
      </c>
      <c r="P63" s="34">
        <v>1.17</v>
      </c>
      <c r="Q63" s="31">
        <v>2</v>
      </c>
      <c r="R63" s="27">
        <v>2</v>
      </c>
      <c r="S63" s="27" t="s">
        <v>125</v>
      </c>
      <c r="T63" s="36">
        <v>0.53</v>
      </c>
      <c r="U63" s="34">
        <v>1.9</v>
      </c>
      <c r="V63" s="29">
        <v>4.78</v>
      </c>
      <c r="W63" s="34">
        <v>2.4500000000000002</v>
      </c>
      <c r="X63" s="27">
        <v>-0.64</v>
      </c>
      <c r="Y63" s="29">
        <v>4.34</v>
      </c>
      <c r="Z63" s="27">
        <v>5</v>
      </c>
      <c r="AA63" s="27">
        <v>3</v>
      </c>
      <c r="AB63" s="27">
        <v>2</v>
      </c>
      <c r="AC63" s="27">
        <v>3</v>
      </c>
      <c r="AD63" s="35">
        <v>-56.4</v>
      </c>
      <c r="AE63" s="27">
        <v>3</v>
      </c>
      <c r="AF63" s="27">
        <v>3.5</v>
      </c>
      <c r="AG63" s="27">
        <v>34.200000000000003</v>
      </c>
      <c r="AH63" s="27">
        <v>2.1000000000000014</v>
      </c>
      <c r="AI63" s="29">
        <v>-0.63</v>
      </c>
      <c r="AJ63" s="27"/>
      <c r="AK63" s="27"/>
      <c r="AL63" s="10" t="str">
        <f>VLOOKUP(A63,'[1]JUST VIC'!$B:$AQ,40,FALSE)</f>
        <v>940 110022487862</v>
      </c>
    </row>
    <row r="64" spans="1:38" ht="15.6" x14ac:dyDescent="0.3">
      <c r="A64" s="27">
        <v>63</v>
      </c>
      <c r="B64" s="27">
        <v>221992</v>
      </c>
      <c r="C64" s="27">
        <v>21</v>
      </c>
      <c r="D64" s="43" t="s">
        <v>103</v>
      </c>
      <c r="E64" s="39">
        <v>172.88</v>
      </c>
      <c r="F64" s="34">
        <v>0.39</v>
      </c>
      <c r="G64" s="29">
        <v>8.9700000000000006</v>
      </c>
      <c r="H64" s="36">
        <v>15.14</v>
      </c>
      <c r="I64" s="29">
        <v>13.1</v>
      </c>
      <c r="J64" s="31">
        <v>-0.13474240422721273</v>
      </c>
      <c r="K64" s="38">
        <v>0.66253101736972697</v>
      </c>
      <c r="L64" s="27">
        <v>2020</v>
      </c>
      <c r="M64" s="36">
        <v>5.61</v>
      </c>
      <c r="N64" s="46">
        <v>0.17</v>
      </c>
      <c r="O64" s="46">
        <v>0.43</v>
      </c>
      <c r="P64" s="29">
        <v>0.78</v>
      </c>
      <c r="Q64" s="31">
        <v>2</v>
      </c>
      <c r="R64" s="27">
        <v>2</v>
      </c>
      <c r="S64" s="27" t="s">
        <v>108</v>
      </c>
      <c r="T64" s="29">
        <v>-0.16</v>
      </c>
      <c r="U64" s="30">
        <v>2.62</v>
      </c>
      <c r="V64" s="34">
        <v>5.5</v>
      </c>
      <c r="W64" s="30">
        <v>3.11</v>
      </c>
      <c r="X64" s="27">
        <v>-0.81</v>
      </c>
      <c r="Y64" s="29">
        <v>3.47</v>
      </c>
      <c r="Z64" s="27">
        <v>4</v>
      </c>
      <c r="AA64" s="27">
        <v>4.5</v>
      </c>
      <c r="AB64" s="27">
        <v>1.5</v>
      </c>
      <c r="AC64" s="27">
        <v>3</v>
      </c>
      <c r="AD64" s="37">
        <v>-45.57</v>
      </c>
      <c r="AE64" s="27">
        <v>2.5</v>
      </c>
      <c r="AF64" s="27">
        <v>3</v>
      </c>
      <c r="AG64" s="27">
        <v>33.1</v>
      </c>
      <c r="AH64" s="27">
        <v>1</v>
      </c>
      <c r="AI64" s="29">
        <v>2.02</v>
      </c>
      <c r="AJ64" s="27"/>
      <c r="AK64" s="27"/>
      <c r="AL64" s="10" t="str">
        <f>VLOOKUP(A64,'[1]JUST VIC'!$B:$AQ,40,FALSE)</f>
        <v>940 110022489952</v>
      </c>
    </row>
    <row r="65" spans="1:38" ht="15.6" x14ac:dyDescent="0.3">
      <c r="A65" s="27">
        <v>64</v>
      </c>
      <c r="B65" s="27">
        <v>221586</v>
      </c>
      <c r="C65" s="27">
        <v>22</v>
      </c>
      <c r="D65" s="43" t="s">
        <v>103</v>
      </c>
      <c r="E65" s="39">
        <v>171.33</v>
      </c>
      <c r="F65" s="29">
        <v>0.55000000000000004</v>
      </c>
      <c r="G65" s="29">
        <v>8.77</v>
      </c>
      <c r="H65" s="34">
        <v>14.66</v>
      </c>
      <c r="I65" s="29">
        <v>14.3</v>
      </c>
      <c r="J65" s="31">
        <v>-2.4556616643929021E-2</v>
      </c>
      <c r="K65" s="38">
        <v>0.64845605700712583</v>
      </c>
      <c r="L65" s="27">
        <v>2020</v>
      </c>
      <c r="M65" s="30">
        <v>6.18</v>
      </c>
      <c r="N65" s="48">
        <v>0.28000000000000003</v>
      </c>
      <c r="O65" s="17">
        <v>0.54</v>
      </c>
      <c r="P65" s="29">
        <v>0.27</v>
      </c>
      <c r="Q65" s="31">
        <v>1.5</v>
      </c>
      <c r="R65" s="27">
        <v>2</v>
      </c>
      <c r="S65" s="32" t="s">
        <v>42</v>
      </c>
      <c r="T65" s="34">
        <v>0.19</v>
      </c>
      <c r="U65" s="29">
        <v>1.7</v>
      </c>
      <c r="V65" s="29">
        <v>3.78</v>
      </c>
      <c r="W65" s="29">
        <v>2.15</v>
      </c>
      <c r="X65" s="27">
        <v>-0.21</v>
      </c>
      <c r="Y65" s="34">
        <v>1.51</v>
      </c>
      <c r="Z65" s="27">
        <v>4.5</v>
      </c>
      <c r="AA65" s="27">
        <v>5</v>
      </c>
      <c r="AB65" s="27">
        <v>1.5</v>
      </c>
      <c r="AC65" s="27">
        <v>2</v>
      </c>
      <c r="AD65" s="37">
        <v>-27.51</v>
      </c>
      <c r="AE65" s="27">
        <v>0.5</v>
      </c>
      <c r="AF65" s="27">
        <v>4</v>
      </c>
      <c r="AG65" s="27">
        <v>34.200000000000003</v>
      </c>
      <c r="AH65" s="27">
        <v>2.1000000000000014</v>
      </c>
      <c r="AI65" s="29">
        <v>12.89</v>
      </c>
      <c r="AJ65" s="27"/>
      <c r="AK65" s="27"/>
      <c r="AL65" s="10" t="str">
        <f>VLOOKUP(A65,'[1]JUST VIC'!$B:$AQ,40,FALSE)</f>
        <v>940 110022499646</v>
      </c>
    </row>
    <row r="66" spans="1:38" ht="15.6" x14ac:dyDescent="0.3">
      <c r="A66" s="27">
        <v>65</v>
      </c>
      <c r="B66" s="27">
        <v>221120</v>
      </c>
      <c r="C66" s="27">
        <v>22</v>
      </c>
      <c r="D66" s="43" t="s">
        <v>103</v>
      </c>
      <c r="E66" s="35">
        <v>166.22</v>
      </c>
      <c r="F66" s="29">
        <v>0.78</v>
      </c>
      <c r="G66" s="34">
        <v>9.57</v>
      </c>
      <c r="H66" s="34">
        <v>14.1</v>
      </c>
      <c r="I66" s="29">
        <v>12.56</v>
      </c>
      <c r="J66" s="31">
        <v>-0.1092198581560283</v>
      </c>
      <c r="K66" s="38">
        <v>0.77720207253886009</v>
      </c>
      <c r="L66" s="27">
        <v>2014</v>
      </c>
      <c r="M66" s="34">
        <v>5.0599999999999996</v>
      </c>
      <c r="N66" s="48">
        <v>0.25</v>
      </c>
      <c r="O66" s="46">
        <v>0.41</v>
      </c>
      <c r="P66" s="29">
        <v>-0.88</v>
      </c>
      <c r="Q66" s="31">
        <v>1.5714285714285714</v>
      </c>
      <c r="R66" s="27">
        <v>2</v>
      </c>
      <c r="S66" s="32" t="s">
        <v>109</v>
      </c>
      <c r="T66" s="29">
        <v>-0.73</v>
      </c>
      <c r="U66" s="34">
        <v>1.99</v>
      </c>
      <c r="V66" s="34">
        <v>5.61</v>
      </c>
      <c r="W66" s="34">
        <v>2.23</v>
      </c>
      <c r="X66" s="27">
        <v>-0.85</v>
      </c>
      <c r="Y66" s="29">
        <v>3.25</v>
      </c>
      <c r="Z66" s="27">
        <v>4</v>
      </c>
      <c r="AA66" s="27">
        <v>5</v>
      </c>
      <c r="AB66" s="27">
        <v>1.5</v>
      </c>
      <c r="AC66" s="27">
        <v>2.5</v>
      </c>
      <c r="AD66" s="37">
        <v>-16.62</v>
      </c>
      <c r="AE66" s="27">
        <v>4</v>
      </c>
      <c r="AF66" s="27">
        <v>35</v>
      </c>
      <c r="AG66" s="27" t="s">
        <v>114</v>
      </c>
      <c r="AH66" s="27" t="s">
        <v>114</v>
      </c>
      <c r="AI66" s="29">
        <v>-1.86</v>
      </c>
      <c r="AJ66" s="27"/>
      <c r="AK66" s="27"/>
      <c r="AL66" s="10" t="str">
        <f>VLOOKUP(A66,'[1]JUST VIC'!$B:$AQ,40,FALSE)</f>
        <v>940 110022499920</v>
      </c>
    </row>
    <row r="67" spans="1:38" ht="15.6" x14ac:dyDescent="0.3">
      <c r="A67" s="27">
        <v>66</v>
      </c>
      <c r="B67" s="27">
        <v>220136</v>
      </c>
      <c r="C67" s="27">
        <v>22</v>
      </c>
      <c r="D67" s="43" t="s">
        <v>103</v>
      </c>
      <c r="E67" s="28">
        <v>174.58</v>
      </c>
      <c r="F67" s="29">
        <v>0.41</v>
      </c>
      <c r="G67" s="29">
        <v>8.26</v>
      </c>
      <c r="H67" s="34">
        <v>13.93</v>
      </c>
      <c r="I67" s="29">
        <v>13.85</v>
      </c>
      <c r="J67" s="31">
        <v>-5.7430007178750951E-3</v>
      </c>
      <c r="K67" s="27" t="s">
        <v>104</v>
      </c>
      <c r="L67" s="27">
        <v>2020</v>
      </c>
      <c r="M67" s="36">
        <v>5.48</v>
      </c>
      <c r="N67" s="46">
        <v>0.24</v>
      </c>
      <c r="O67" s="46">
        <v>0.41</v>
      </c>
      <c r="P67" s="29">
        <v>0.44</v>
      </c>
      <c r="Q67" s="31" t="s">
        <v>104</v>
      </c>
      <c r="R67" s="27">
        <v>1</v>
      </c>
      <c r="S67" s="27" t="s">
        <v>108</v>
      </c>
      <c r="T67" s="29">
        <v>-0.16</v>
      </c>
      <c r="U67" s="30">
        <v>3.4</v>
      </c>
      <c r="V67" s="34">
        <v>5.41</v>
      </c>
      <c r="W67" s="30">
        <v>3.01</v>
      </c>
      <c r="X67" s="27">
        <v>-0.89</v>
      </c>
      <c r="Y67" s="29">
        <v>3.28</v>
      </c>
      <c r="Z67" s="27">
        <v>5</v>
      </c>
      <c r="AA67" s="27">
        <v>4.5</v>
      </c>
      <c r="AB67" s="27">
        <v>1</v>
      </c>
      <c r="AC67" s="27">
        <v>1.5</v>
      </c>
      <c r="AD67" s="37">
        <v>-39.15</v>
      </c>
      <c r="AE67" s="27"/>
      <c r="AF67" s="27">
        <v>3</v>
      </c>
      <c r="AG67" s="27">
        <v>39.4</v>
      </c>
      <c r="AH67" s="27">
        <v>7.2999999999999972</v>
      </c>
      <c r="AI67" s="29">
        <v>6.94</v>
      </c>
      <c r="AJ67" s="27" t="s">
        <v>40</v>
      </c>
      <c r="AK67" s="27">
        <v>1</v>
      </c>
      <c r="AL67" s="10" t="str">
        <f>VLOOKUP(A67,'[1]JUST VIC'!$B:$AQ,40,FALSE)</f>
        <v>940 110022356136</v>
      </c>
    </row>
    <row r="68" spans="1:38" ht="15.6" x14ac:dyDescent="0.3">
      <c r="A68" s="27">
        <v>67</v>
      </c>
      <c r="B68" s="27">
        <v>220574</v>
      </c>
      <c r="C68" s="27">
        <v>23</v>
      </c>
      <c r="D68" s="43" t="s">
        <v>103</v>
      </c>
      <c r="E68" s="28">
        <v>188.09</v>
      </c>
      <c r="F68" s="29">
        <v>0.67</v>
      </c>
      <c r="G68" s="30">
        <v>11.11</v>
      </c>
      <c r="H68" s="30">
        <v>16.48</v>
      </c>
      <c r="I68" s="29">
        <v>13.5</v>
      </c>
      <c r="J68" s="31">
        <v>-0.18082524271844663</v>
      </c>
      <c r="K68" s="38">
        <v>1.0040485829959513</v>
      </c>
      <c r="L68" s="27">
        <v>2020</v>
      </c>
      <c r="M68" s="30">
        <v>6.76</v>
      </c>
      <c r="N68" s="45">
        <v>0.33</v>
      </c>
      <c r="O68" s="24">
        <v>0.59</v>
      </c>
      <c r="P68" s="29">
        <v>0.9</v>
      </c>
      <c r="Q68" s="31">
        <v>2</v>
      </c>
      <c r="R68" s="27">
        <v>2</v>
      </c>
      <c r="S68" s="27" t="s">
        <v>106</v>
      </c>
      <c r="T68" s="29">
        <v>-0.35</v>
      </c>
      <c r="U68" s="34">
        <v>2.1</v>
      </c>
      <c r="V68" s="36">
        <v>5.86</v>
      </c>
      <c r="W68" s="36">
        <v>2.54</v>
      </c>
      <c r="X68" s="27">
        <v>-0.81</v>
      </c>
      <c r="Y68" s="29">
        <v>5.23</v>
      </c>
      <c r="Z68" s="27">
        <v>1.5</v>
      </c>
      <c r="AA68" s="27">
        <v>2.5</v>
      </c>
      <c r="AB68" s="27">
        <v>2</v>
      </c>
      <c r="AC68" s="27">
        <v>3</v>
      </c>
      <c r="AD68" s="37">
        <v>-28.7</v>
      </c>
      <c r="AE68" s="27">
        <v>0.5</v>
      </c>
      <c r="AF68" s="27">
        <v>2.5</v>
      </c>
      <c r="AG68" s="27">
        <v>33.4</v>
      </c>
      <c r="AH68" s="27">
        <v>1.2999999999999972</v>
      </c>
      <c r="AI68" s="29">
        <v>9.07</v>
      </c>
      <c r="AJ68" s="27"/>
      <c r="AK68" s="27"/>
      <c r="AL68" s="10" t="str">
        <f>VLOOKUP(A68,'[1]JUST VIC'!$B:$AQ,40,FALSE)</f>
        <v>940 110022501254</v>
      </c>
    </row>
    <row r="69" spans="1:38" ht="15.6" x14ac:dyDescent="0.3">
      <c r="A69" s="27">
        <v>68</v>
      </c>
      <c r="B69" s="27">
        <v>220159</v>
      </c>
      <c r="C69" s="27">
        <v>23</v>
      </c>
      <c r="D69" s="43" t="s">
        <v>103</v>
      </c>
      <c r="E69" s="28">
        <v>185.82</v>
      </c>
      <c r="F69" s="29">
        <v>0.86</v>
      </c>
      <c r="G69" s="30">
        <v>11.7</v>
      </c>
      <c r="H69" s="30">
        <v>17.63</v>
      </c>
      <c r="I69" s="29">
        <v>13.57</v>
      </c>
      <c r="J69" s="31">
        <v>-0.23028927963698237</v>
      </c>
      <c r="K69" s="27" t="s">
        <v>104</v>
      </c>
      <c r="L69" s="27">
        <v>2020</v>
      </c>
      <c r="M69" s="36">
        <v>5.43</v>
      </c>
      <c r="N69" s="46">
        <v>0.24</v>
      </c>
      <c r="O69" s="46">
        <v>0.49</v>
      </c>
      <c r="P69" s="36">
        <v>1.54</v>
      </c>
      <c r="Q69" s="31" t="s">
        <v>104</v>
      </c>
      <c r="R69" s="27">
        <v>1</v>
      </c>
      <c r="S69" s="32" t="s">
        <v>110</v>
      </c>
      <c r="T69" s="29">
        <v>-1.26</v>
      </c>
      <c r="U69" s="29">
        <v>1.8</v>
      </c>
      <c r="V69" s="33">
        <v>7</v>
      </c>
      <c r="W69" s="36">
        <v>2.71</v>
      </c>
      <c r="X69" s="27">
        <v>-0.77</v>
      </c>
      <c r="Y69" s="29">
        <v>4.4800000000000004</v>
      </c>
      <c r="Z69" s="27">
        <v>5</v>
      </c>
      <c r="AA69" s="27">
        <v>2</v>
      </c>
      <c r="AB69" s="27">
        <v>1</v>
      </c>
      <c r="AC69" s="27">
        <v>3</v>
      </c>
      <c r="AD69" s="37">
        <v>-38.19</v>
      </c>
      <c r="AE69" s="27">
        <v>1</v>
      </c>
      <c r="AF69" s="27">
        <v>4</v>
      </c>
      <c r="AG69" s="27" t="s">
        <v>114</v>
      </c>
      <c r="AH69" s="27" t="s">
        <v>114</v>
      </c>
      <c r="AI69" s="29">
        <v>8.52</v>
      </c>
      <c r="AJ69" s="27" t="s">
        <v>40</v>
      </c>
      <c r="AK69" s="27">
        <v>1</v>
      </c>
      <c r="AL69" s="10" t="str">
        <f>VLOOKUP(A69,'[1]JUST VIC'!$B:$AQ,40,FALSE)</f>
        <v>940 110022356119</v>
      </c>
    </row>
    <row r="70" spans="1:38" ht="15.6" x14ac:dyDescent="0.3">
      <c r="A70" s="27">
        <v>69</v>
      </c>
      <c r="B70" s="27">
        <v>220225</v>
      </c>
      <c r="C70" s="27">
        <v>23</v>
      </c>
      <c r="D70" s="43" t="s">
        <v>103</v>
      </c>
      <c r="E70" s="28">
        <v>175.69</v>
      </c>
      <c r="F70" s="34">
        <v>0.4</v>
      </c>
      <c r="G70" s="30">
        <v>11.28</v>
      </c>
      <c r="H70" s="36">
        <v>15.66</v>
      </c>
      <c r="I70" s="29">
        <v>12.99</v>
      </c>
      <c r="J70" s="31">
        <v>-0.17049808429118773</v>
      </c>
      <c r="K70" s="38">
        <v>0.93321917808219179</v>
      </c>
      <c r="L70" s="27">
        <v>2016</v>
      </c>
      <c r="M70" s="36">
        <v>5.56</v>
      </c>
      <c r="N70" s="48">
        <v>0.27</v>
      </c>
      <c r="O70" s="46">
        <v>0.48</v>
      </c>
      <c r="P70" s="29">
        <v>0.12</v>
      </c>
      <c r="Q70" s="31">
        <v>2.1666666666666665</v>
      </c>
      <c r="R70" s="27">
        <v>2</v>
      </c>
      <c r="S70" s="32" t="s">
        <v>121</v>
      </c>
      <c r="T70" s="29">
        <v>-0.21</v>
      </c>
      <c r="U70" s="29">
        <v>1.8</v>
      </c>
      <c r="V70" s="36">
        <v>5.98</v>
      </c>
      <c r="W70" s="36">
        <v>2.62</v>
      </c>
      <c r="X70" s="27">
        <v>-0.88</v>
      </c>
      <c r="Y70" s="29">
        <v>5.39</v>
      </c>
      <c r="Z70" s="27">
        <v>5</v>
      </c>
      <c r="AA70" s="27">
        <v>3.5</v>
      </c>
      <c r="AB70" s="27">
        <v>1.5</v>
      </c>
      <c r="AC70" s="27">
        <v>3</v>
      </c>
      <c r="AD70" s="37">
        <v>-10.76</v>
      </c>
      <c r="AE70" s="27">
        <v>2</v>
      </c>
      <c r="AF70" s="27">
        <v>45</v>
      </c>
      <c r="AG70" s="27" t="s">
        <v>114</v>
      </c>
      <c r="AH70" s="27" t="s">
        <v>114</v>
      </c>
      <c r="AI70" s="29">
        <v>3.67</v>
      </c>
      <c r="AJ70" s="27"/>
      <c r="AK70" s="27"/>
      <c r="AL70" s="10" t="str">
        <f>VLOOKUP(A70,'[1]JUST VIC'!$B:$AQ,40,FALSE)</f>
        <v>940 110022500855</v>
      </c>
    </row>
    <row r="71" spans="1:38" ht="15.6" x14ac:dyDescent="0.3">
      <c r="A71" s="27">
        <v>70</v>
      </c>
      <c r="B71" s="27">
        <v>222043</v>
      </c>
      <c r="C71" s="27">
        <v>24</v>
      </c>
      <c r="D71" s="43" t="s">
        <v>103</v>
      </c>
      <c r="E71" s="28">
        <v>182.23</v>
      </c>
      <c r="F71" s="29">
        <v>1.02</v>
      </c>
      <c r="G71" s="30">
        <v>12.68</v>
      </c>
      <c r="H71" s="30">
        <v>18.46</v>
      </c>
      <c r="I71" s="29">
        <v>17.12</v>
      </c>
      <c r="J71" s="31">
        <v>-7.2589382448537368E-2</v>
      </c>
      <c r="K71" s="38">
        <v>0.92307692307692313</v>
      </c>
      <c r="L71" s="27">
        <v>2020</v>
      </c>
      <c r="M71" s="30">
        <v>5.99</v>
      </c>
      <c r="N71" s="48">
        <v>0.26</v>
      </c>
      <c r="O71" s="46">
        <v>0.47</v>
      </c>
      <c r="P71" s="29">
        <v>0.15</v>
      </c>
      <c r="Q71" s="31">
        <v>1.5</v>
      </c>
      <c r="R71" s="27">
        <v>2</v>
      </c>
      <c r="S71" s="32" t="s">
        <v>109</v>
      </c>
      <c r="T71" s="29">
        <v>-0.91</v>
      </c>
      <c r="U71" s="36">
        <v>2.33</v>
      </c>
      <c r="V71" s="33">
        <v>7.27</v>
      </c>
      <c r="W71" s="30">
        <v>2.79</v>
      </c>
      <c r="X71" s="27">
        <v>-1.07</v>
      </c>
      <c r="Y71" s="29">
        <v>5.92</v>
      </c>
      <c r="Z71" s="27">
        <v>4</v>
      </c>
      <c r="AA71" s="27">
        <v>3</v>
      </c>
      <c r="AB71" s="27">
        <v>2</v>
      </c>
      <c r="AC71" s="27">
        <v>1</v>
      </c>
      <c r="AD71" s="37">
        <v>-36.17</v>
      </c>
      <c r="AE71" s="27">
        <v>1.5</v>
      </c>
      <c r="AF71" s="27">
        <v>2.5</v>
      </c>
      <c r="AG71" s="27">
        <v>32.9</v>
      </c>
      <c r="AH71" s="27">
        <v>0.79999999999999716</v>
      </c>
      <c r="AI71" s="29">
        <v>-0.21</v>
      </c>
      <c r="AJ71" s="27"/>
      <c r="AK71" s="27"/>
      <c r="AL71" s="10" t="str">
        <f>VLOOKUP(A71,'[1]JUST VIC'!$B:$AQ,40,FALSE)</f>
        <v>940 110022500623</v>
      </c>
    </row>
    <row r="72" spans="1:38" ht="15.6" x14ac:dyDescent="0.3">
      <c r="A72" s="27">
        <v>71</v>
      </c>
      <c r="B72" s="27">
        <v>222563</v>
      </c>
      <c r="C72" s="27">
        <v>24</v>
      </c>
      <c r="D72" s="43" t="s">
        <v>103</v>
      </c>
      <c r="E72" s="28">
        <v>187.55</v>
      </c>
      <c r="F72" s="29">
        <v>0.6</v>
      </c>
      <c r="G72" s="30">
        <v>11.28</v>
      </c>
      <c r="H72" s="30">
        <v>17.78</v>
      </c>
      <c r="I72" s="29">
        <v>15.12</v>
      </c>
      <c r="J72" s="31">
        <v>-0.14960629921259852</v>
      </c>
      <c r="K72" s="38">
        <v>0.97</v>
      </c>
      <c r="L72" s="27">
        <v>2018</v>
      </c>
      <c r="M72" s="30">
        <v>7.49</v>
      </c>
      <c r="N72" s="45">
        <v>0.34</v>
      </c>
      <c r="O72" s="18">
        <v>0.66</v>
      </c>
      <c r="P72" s="29">
        <v>-0.19</v>
      </c>
      <c r="Q72" s="31">
        <v>2.25</v>
      </c>
      <c r="R72" s="27">
        <v>3</v>
      </c>
      <c r="S72" s="32" t="s">
        <v>112</v>
      </c>
      <c r="T72" s="29">
        <v>-0.35</v>
      </c>
      <c r="U72" s="29">
        <v>1.68</v>
      </c>
      <c r="V72" s="34">
        <v>5.54</v>
      </c>
      <c r="W72" s="36">
        <v>2.59</v>
      </c>
      <c r="X72" s="27">
        <v>-0.7</v>
      </c>
      <c r="Y72" s="29">
        <v>4.1500000000000004</v>
      </c>
      <c r="Z72" s="27">
        <v>5</v>
      </c>
      <c r="AA72" s="27">
        <v>5</v>
      </c>
      <c r="AB72" s="27">
        <v>2</v>
      </c>
      <c r="AC72" s="27">
        <v>3.5</v>
      </c>
      <c r="AD72" s="37">
        <v>-42.83</v>
      </c>
      <c r="AE72" s="27">
        <v>0.5</v>
      </c>
      <c r="AF72" s="27">
        <v>2</v>
      </c>
      <c r="AG72" s="27">
        <v>30.7</v>
      </c>
      <c r="AH72" s="27">
        <v>-1.4000000000000021</v>
      </c>
      <c r="AI72" s="29">
        <v>7.34</v>
      </c>
      <c r="AJ72" s="27"/>
      <c r="AK72" s="27"/>
      <c r="AL72" s="10" t="str">
        <f>VLOOKUP(A72,'[1]JUST VIC'!$B:$AQ,40,FALSE)</f>
        <v>940 110022488733</v>
      </c>
    </row>
    <row r="73" spans="1:38" ht="15.6" x14ac:dyDescent="0.3">
      <c r="A73" s="27">
        <v>72</v>
      </c>
      <c r="B73" s="27">
        <v>222009</v>
      </c>
      <c r="C73" s="27">
        <v>24</v>
      </c>
      <c r="D73" s="43" t="s">
        <v>103</v>
      </c>
      <c r="E73" s="28">
        <v>175.34</v>
      </c>
      <c r="F73" s="34">
        <v>0.24</v>
      </c>
      <c r="G73" s="29">
        <v>8.6</v>
      </c>
      <c r="H73" s="34">
        <v>14.58</v>
      </c>
      <c r="I73" s="29">
        <v>12.95</v>
      </c>
      <c r="J73" s="31">
        <v>-0.11179698216735259</v>
      </c>
      <c r="K73" s="38">
        <v>0.55352112676056342</v>
      </c>
      <c r="L73" s="27">
        <v>2019</v>
      </c>
      <c r="M73" s="36">
        <v>5.4</v>
      </c>
      <c r="N73" s="46">
        <v>0.24</v>
      </c>
      <c r="O73" s="17">
        <v>0.54</v>
      </c>
      <c r="P73" s="34">
        <v>1</v>
      </c>
      <c r="Q73" s="41">
        <v>1</v>
      </c>
      <c r="R73" s="27">
        <v>1</v>
      </c>
      <c r="S73" s="32" t="s">
        <v>120</v>
      </c>
      <c r="T73" s="36">
        <v>0.57999999999999996</v>
      </c>
      <c r="U73" s="36">
        <v>2.4500000000000002</v>
      </c>
      <c r="V73" s="29">
        <v>4.5999999999999996</v>
      </c>
      <c r="W73" s="30">
        <v>2.88</v>
      </c>
      <c r="X73" s="27">
        <v>-0.46</v>
      </c>
      <c r="Y73" s="29">
        <v>3.46</v>
      </c>
      <c r="Z73" s="27">
        <v>2</v>
      </c>
      <c r="AA73" s="27">
        <v>1</v>
      </c>
      <c r="AB73" s="27">
        <v>2.5</v>
      </c>
      <c r="AC73" s="27">
        <v>3</v>
      </c>
      <c r="AD73" s="37">
        <v>-24.79</v>
      </c>
      <c r="AE73" s="27">
        <v>0.5</v>
      </c>
      <c r="AF73" s="27">
        <v>3</v>
      </c>
      <c r="AG73" s="27">
        <v>33.4</v>
      </c>
      <c r="AH73" s="27">
        <v>1.2999999999999972</v>
      </c>
      <c r="AI73" s="29">
        <v>4.5</v>
      </c>
      <c r="AJ73" s="27"/>
      <c r="AK73" s="27"/>
      <c r="AL73" s="10" t="str">
        <f>VLOOKUP(A73,'[1]JUST VIC'!$B:$AQ,40,FALSE)</f>
        <v>940 110022489939</v>
      </c>
    </row>
    <row r="74" spans="1:38" ht="15.6" x14ac:dyDescent="0.3">
      <c r="A74" s="27">
        <v>73</v>
      </c>
      <c r="B74" s="27">
        <v>220050</v>
      </c>
      <c r="C74" s="27">
        <v>25</v>
      </c>
      <c r="D74" s="43" t="s">
        <v>103</v>
      </c>
      <c r="E74" s="28">
        <v>177.83</v>
      </c>
      <c r="F74" s="29">
        <v>0.59</v>
      </c>
      <c r="G74" s="34">
        <v>10.02</v>
      </c>
      <c r="H74" s="30">
        <v>16.53</v>
      </c>
      <c r="I74" s="29">
        <v>14.47</v>
      </c>
      <c r="J74" s="31">
        <v>-0.12462189957652754</v>
      </c>
      <c r="K74" s="27" t="s">
        <v>104</v>
      </c>
      <c r="L74" s="27">
        <v>2018</v>
      </c>
      <c r="M74" s="36">
        <v>5.62</v>
      </c>
      <c r="N74" s="47">
        <v>0.28999999999999998</v>
      </c>
      <c r="O74" s="17">
        <v>0.55000000000000004</v>
      </c>
      <c r="P74" s="29">
        <v>0.77</v>
      </c>
      <c r="Q74" s="31" t="s">
        <v>104</v>
      </c>
      <c r="R74" s="27">
        <v>1</v>
      </c>
      <c r="S74" s="27" t="s">
        <v>108</v>
      </c>
      <c r="T74" s="29">
        <v>-1.24</v>
      </c>
      <c r="U74" s="34">
        <v>1.87</v>
      </c>
      <c r="V74" s="33">
        <v>6.69</v>
      </c>
      <c r="W74" s="34">
        <v>2.37</v>
      </c>
      <c r="X74" s="27">
        <v>-0.75</v>
      </c>
      <c r="Y74" s="29">
        <v>3.89</v>
      </c>
      <c r="Z74" s="27">
        <v>1</v>
      </c>
      <c r="AA74" s="27">
        <v>1</v>
      </c>
      <c r="AB74" s="27">
        <v>2</v>
      </c>
      <c r="AC74" s="27">
        <v>3</v>
      </c>
      <c r="AD74" s="37">
        <v>6.95</v>
      </c>
      <c r="AE74" s="27">
        <v>1</v>
      </c>
      <c r="AF74" s="27">
        <v>2.5</v>
      </c>
      <c r="AG74" s="27">
        <v>31.3</v>
      </c>
      <c r="AH74" s="27">
        <v>-0.80000000000000071</v>
      </c>
      <c r="AI74" s="29">
        <v>1.36</v>
      </c>
      <c r="AJ74" s="27" t="s">
        <v>40</v>
      </c>
      <c r="AK74" s="27">
        <v>0</v>
      </c>
      <c r="AL74" s="10" t="str">
        <f>VLOOKUP(A74,'[1]JUST VIC'!$B:$AQ,40,FALSE)</f>
        <v>940 110022356610</v>
      </c>
    </row>
    <row r="75" spans="1:38" ht="15.6" x14ac:dyDescent="0.3">
      <c r="A75" s="27">
        <v>74</v>
      </c>
      <c r="B75" s="27">
        <v>221936</v>
      </c>
      <c r="C75" s="27">
        <v>25</v>
      </c>
      <c r="D75" s="43" t="s">
        <v>103</v>
      </c>
      <c r="E75" s="28">
        <v>180.91</v>
      </c>
      <c r="F75" s="29">
        <v>0.56000000000000005</v>
      </c>
      <c r="G75" s="34">
        <v>9.68</v>
      </c>
      <c r="H75" s="30">
        <v>16.72</v>
      </c>
      <c r="I75" s="29">
        <v>14.76</v>
      </c>
      <c r="J75" s="31">
        <v>-0.11722488038277508</v>
      </c>
      <c r="K75" s="38">
        <v>0.66666666666666663</v>
      </c>
      <c r="L75" s="27">
        <v>2020</v>
      </c>
      <c r="M75" s="29"/>
      <c r="N75" s="46">
        <v>0.24</v>
      </c>
      <c r="O75" s="46">
        <v>0.47</v>
      </c>
      <c r="P75" s="29">
        <v>0.88</v>
      </c>
      <c r="Q75" s="31">
        <v>2</v>
      </c>
      <c r="R75" s="27">
        <v>2</v>
      </c>
      <c r="S75" s="27" t="s">
        <v>113</v>
      </c>
      <c r="T75" s="29">
        <v>-0.16</v>
      </c>
      <c r="U75" s="36">
        <v>2.2999999999999998</v>
      </c>
      <c r="V75" s="34">
        <v>5.39</v>
      </c>
      <c r="W75" s="30">
        <v>3.21</v>
      </c>
      <c r="X75" s="27">
        <v>-0.41</v>
      </c>
      <c r="Y75" s="29">
        <v>1.92</v>
      </c>
      <c r="Z75" s="27">
        <v>3</v>
      </c>
      <c r="AA75" s="27">
        <v>3</v>
      </c>
      <c r="AB75" s="27">
        <v>3</v>
      </c>
      <c r="AC75" s="27">
        <v>4</v>
      </c>
      <c r="AD75" s="39">
        <v>-64.569999999999993</v>
      </c>
      <c r="AE75" s="27">
        <v>1.5</v>
      </c>
      <c r="AF75" s="27">
        <v>3</v>
      </c>
      <c r="AG75" s="27">
        <v>31.6</v>
      </c>
      <c r="AH75" s="27">
        <v>-0.5</v>
      </c>
      <c r="AI75" s="29">
        <v>1.99</v>
      </c>
      <c r="AJ75" s="27"/>
      <c r="AK75" s="27"/>
      <c r="AL75" s="10" t="str">
        <f>VLOOKUP(A75,'[1]JUST VIC'!$B:$AQ,40,FALSE)</f>
        <v>940 110022500676</v>
      </c>
    </row>
    <row r="76" spans="1:38" ht="15.6" x14ac:dyDescent="0.3">
      <c r="A76" s="27">
        <v>75</v>
      </c>
      <c r="B76" s="27">
        <v>220027</v>
      </c>
      <c r="C76" s="27">
        <v>25</v>
      </c>
      <c r="D76" s="43" t="s">
        <v>103</v>
      </c>
      <c r="E76" s="28">
        <v>174.58</v>
      </c>
      <c r="F76" s="34">
        <v>0.31</v>
      </c>
      <c r="G76" s="29">
        <v>7.56</v>
      </c>
      <c r="H76" s="34">
        <v>14.35</v>
      </c>
      <c r="I76" s="29">
        <v>12.89</v>
      </c>
      <c r="J76" s="31">
        <v>-0.10174216027874558</v>
      </c>
      <c r="K76" s="27" t="s">
        <v>104</v>
      </c>
      <c r="L76" s="27">
        <v>2018</v>
      </c>
      <c r="M76" s="36">
        <v>5.45</v>
      </c>
      <c r="N76" s="48">
        <v>0.28000000000000003</v>
      </c>
      <c r="O76" s="17">
        <v>0.5</v>
      </c>
      <c r="P76" s="29">
        <v>0.64</v>
      </c>
      <c r="Q76" s="31" t="s">
        <v>104</v>
      </c>
      <c r="R76" s="27">
        <v>1</v>
      </c>
      <c r="S76" s="27" t="s">
        <v>108</v>
      </c>
      <c r="T76" s="34">
        <v>0.13</v>
      </c>
      <c r="U76" s="30">
        <v>2.68</v>
      </c>
      <c r="V76" s="29">
        <v>5.09</v>
      </c>
      <c r="W76" s="30">
        <v>3.05</v>
      </c>
      <c r="X76" s="27">
        <v>-0.4</v>
      </c>
      <c r="Y76" s="34">
        <v>1.18</v>
      </c>
      <c r="Z76" s="27">
        <v>2.5</v>
      </c>
      <c r="AA76" s="27">
        <v>2</v>
      </c>
      <c r="AB76" s="27">
        <v>1</v>
      </c>
      <c r="AC76" s="27">
        <v>2</v>
      </c>
      <c r="AD76" s="37">
        <v>-13.97</v>
      </c>
      <c r="AE76" s="27">
        <v>1.5</v>
      </c>
      <c r="AF76" s="27">
        <v>3</v>
      </c>
      <c r="AG76" s="27">
        <v>32.299999999999997</v>
      </c>
      <c r="AH76" s="27">
        <v>0.19999999999999574</v>
      </c>
      <c r="AI76" s="29">
        <v>-9.41</v>
      </c>
      <c r="AJ76" s="27" t="s">
        <v>40</v>
      </c>
      <c r="AK76" s="27">
        <v>0</v>
      </c>
      <c r="AL76" s="10" t="str">
        <f>VLOOKUP(A76,'[1]JUST VIC'!$B:$AQ,40,FALSE)</f>
        <v>940 110022356157</v>
      </c>
    </row>
    <row r="77" spans="1:38" ht="15.6" x14ac:dyDescent="0.3">
      <c r="A77" s="27">
        <v>76</v>
      </c>
      <c r="B77" s="27">
        <v>220998</v>
      </c>
      <c r="C77" s="27">
        <v>26</v>
      </c>
      <c r="D77" s="43" t="s">
        <v>103</v>
      </c>
      <c r="E77" s="28">
        <v>179.03</v>
      </c>
      <c r="F77" s="29">
        <v>0.54</v>
      </c>
      <c r="G77" s="36">
        <v>10.1</v>
      </c>
      <c r="H77" s="36">
        <v>15.54</v>
      </c>
      <c r="I77" s="29">
        <v>15.35</v>
      </c>
      <c r="J77" s="31">
        <v>-1.2226512226512195E-2</v>
      </c>
      <c r="K77" s="38">
        <v>0.4547803617571059</v>
      </c>
      <c r="L77" s="27">
        <v>2019</v>
      </c>
      <c r="M77" s="34">
        <v>4.97</v>
      </c>
      <c r="N77" s="45">
        <v>0.34</v>
      </c>
      <c r="O77" s="46">
        <v>0.45</v>
      </c>
      <c r="P77" s="29">
        <v>-0.59</v>
      </c>
      <c r="Q77" s="31">
        <v>1.6666666666666667</v>
      </c>
      <c r="R77" s="27">
        <v>1</v>
      </c>
      <c r="S77" s="27" t="s">
        <v>127</v>
      </c>
      <c r="T77" s="29">
        <v>-0.85</v>
      </c>
      <c r="U77" s="30">
        <v>2.76</v>
      </c>
      <c r="V77" s="33">
        <v>6.91</v>
      </c>
      <c r="W77" s="36">
        <v>2.68</v>
      </c>
      <c r="X77" s="27">
        <v>-1.0900000000000001</v>
      </c>
      <c r="Y77" s="29">
        <v>4.42</v>
      </c>
      <c r="Z77" s="27">
        <v>5</v>
      </c>
      <c r="AA77" s="27">
        <v>3.5</v>
      </c>
      <c r="AB77" s="27">
        <v>2</v>
      </c>
      <c r="AC77" s="27">
        <v>4</v>
      </c>
      <c r="AD77" s="37">
        <v>-42.21</v>
      </c>
      <c r="AE77" s="27">
        <v>0.5</v>
      </c>
      <c r="AF77" s="27">
        <v>2.5</v>
      </c>
      <c r="AG77" s="27">
        <v>29.6</v>
      </c>
      <c r="AH77" s="27">
        <v>-2.5</v>
      </c>
      <c r="AI77" s="29">
        <v>-2.0699999999999998</v>
      </c>
      <c r="AJ77" s="27"/>
      <c r="AK77" s="27"/>
      <c r="AL77" s="10" t="str">
        <f>VLOOKUP(A77,'[1]JUST VIC'!$B:$AQ,40,FALSE)</f>
        <v>940 110022500438</v>
      </c>
    </row>
    <row r="78" spans="1:38" ht="15.6" x14ac:dyDescent="0.3">
      <c r="A78" s="27">
        <v>77</v>
      </c>
      <c r="B78" s="27">
        <v>222070</v>
      </c>
      <c r="C78" s="27">
        <v>26</v>
      </c>
      <c r="D78" s="43" t="s">
        <v>103</v>
      </c>
      <c r="E78" s="28">
        <v>176.53</v>
      </c>
      <c r="F78" s="29">
        <v>0.62</v>
      </c>
      <c r="G78" s="30">
        <v>11.72</v>
      </c>
      <c r="H78" s="30">
        <v>17.97</v>
      </c>
      <c r="I78" s="29">
        <v>17.329999999999998</v>
      </c>
      <c r="J78" s="31">
        <v>-3.5614913745130809E-2</v>
      </c>
      <c r="K78" s="38">
        <v>0.86079545454545459</v>
      </c>
      <c r="L78" s="27">
        <v>2020</v>
      </c>
      <c r="M78" s="29"/>
      <c r="N78" s="47">
        <v>0.28999999999999998</v>
      </c>
      <c r="O78" s="46">
        <v>0.45</v>
      </c>
      <c r="P78" s="29">
        <v>-0.01</v>
      </c>
      <c r="Q78" s="31">
        <v>2</v>
      </c>
      <c r="R78" s="27">
        <v>2</v>
      </c>
      <c r="S78" s="27" t="s">
        <v>128</v>
      </c>
      <c r="T78" s="29">
        <v>-0.3</v>
      </c>
      <c r="U78" s="29">
        <v>1.69</v>
      </c>
      <c r="V78" s="36">
        <v>5.82</v>
      </c>
      <c r="W78" s="30">
        <v>2.72</v>
      </c>
      <c r="X78" s="27">
        <v>-0.76</v>
      </c>
      <c r="Y78" s="29">
        <v>4.99</v>
      </c>
      <c r="Z78" s="27">
        <v>5</v>
      </c>
      <c r="AA78" s="27">
        <v>4</v>
      </c>
      <c r="AB78" s="27">
        <v>1</v>
      </c>
      <c r="AC78" s="27">
        <v>4</v>
      </c>
      <c r="AD78" s="37">
        <v>-26.73</v>
      </c>
      <c r="AE78" s="27">
        <v>0.5</v>
      </c>
      <c r="AF78" s="27">
        <v>2.5</v>
      </c>
      <c r="AG78" s="27">
        <v>28.2</v>
      </c>
      <c r="AH78" s="27">
        <v>-3.9000000000000021</v>
      </c>
      <c r="AI78" s="29">
        <v>-2.09</v>
      </c>
      <c r="AJ78" s="27"/>
      <c r="AK78" s="27"/>
      <c r="AL78" s="10" t="str">
        <f>VLOOKUP(A78,'[1]JUST VIC'!$B:$AQ,40,FALSE)</f>
        <v>940 110022489880</v>
      </c>
    </row>
    <row r="79" spans="1:38" ht="15.6" x14ac:dyDescent="0.3">
      <c r="A79" s="27">
        <v>78</v>
      </c>
      <c r="B79" s="27">
        <v>221202</v>
      </c>
      <c r="C79" s="27">
        <v>26</v>
      </c>
      <c r="D79" s="43" t="s">
        <v>103</v>
      </c>
      <c r="E79" s="28">
        <v>184.39</v>
      </c>
      <c r="F79" s="29">
        <v>0.95</v>
      </c>
      <c r="G79" s="30">
        <v>11.87</v>
      </c>
      <c r="H79" s="30">
        <v>17.39</v>
      </c>
      <c r="I79" s="29">
        <v>13.48</v>
      </c>
      <c r="J79" s="31">
        <v>-0.22484186313973548</v>
      </c>
      <c r="K79" s="38">
        <v>0.7670886075949368</v>
      </c>
      <c r="L79" s="27">
        <v>2020</v>
      </c>
      <c r="M79" s="30">
        <v>6.38</v>
      </c>
      <c r="N79" s="48">
        <v>0.28000000000000003</v>
      </c>
      <c r="O79" s="46">
        <v>0.46</v>
      </c>
      <c r="P79" s="29">
        <v>-0.47</v>
      </c>
      <c r="Q79" s="41">
        <v>1</v>
      </c>
      <c r="R79" s="27">
        <v>2</v>
      </c>
      <c r="S79" s="32" t="s">
        <v>109</v>
      </c>
      <c r="T79" s="29">
        <v>-0.64</v>
      </c>
      <c r="U79" s="36">
        <v>2.38</v>
      </c>
      <c r="V79" s="33">
        <v>6.71</v>
      </c>
      <c r="W79" s="36">
        <v>2.6</v>
      </c>
      <c r="X79" s="27">
        <v>-1.03</v>
      </c>
      <c r="Y79" s="29">
        <v>5.05</v>
      </c>
      <c r="Z79" s="27">
        <v>5</v>
      </c>
      <c r="AA79" s="27">
        <v>5</v>
      </c>
      <c r="AB79" s="27">
        <v>1</v>
      </c>
      <c r="AC79" s="27">
        <v>3</v>
      </c>
      <c r="AD79" s="37">
        <v>-13.7</v>
      </c>
      <c r="AE79" s="27">
        <v>3</v>
      </c>
      <c r="AF79" s="27">
        <v>3</v>
      </c>
      <c r="AG79" s="27">
        <v>33.799999999999997</v>
      </c>
      <c r="AH79" s="27">
        <v>1.6999999999999957</v>
      </c>
      <c r="AI79" s="29">
        <v>7.03</v>
      </c>
      <c r="AJ79" s="27"/>
      <c r="AK79" s="27"/>
      <c r="AL79" s="10" t="str">
        <f>VLOOKUP(A79,'[1]JUST VIC'!$B:$AQ,40,FALSE)</f>
        <v>940 110022499422</v>
      </c>
    </row>
    <row r="80" spans="1:38" ht="15.6" x14ac:dyDescent="0.3">
      <c r="A80" s="27">
        <v>79</v>
      </c>
      <c r="B80" s="27">
        <v>222083</v>
      </c>
      <c r="C80" s="27">
        <v>27</v>
      </c>
      <c r="D80" s="43" t="s">
        <v>103</v>
      </c>
      <c r="E80" s="28">
        <v>181.28</v>
      </c>
      <c r="F80" s="29">
        <v>0.64</v>
      </c>
      <c r="G80" s="30">
        <v>10.98</v>
      </c>
      <c r="H80" s="30">
        <v>17.5</v>
      </c>
      <c r="I80" s="29">
        <v>15.31</v>
      </c>
      <c r="J80" s="31">
        <v>-0.12514285714285711</v>
      </c>
      <c r="K80" s="38">
        <v>0.74705882352941178</v>
      </c>
      <c r="L80" s="27">
        <v>2016</v>
      </c>
      <c r="M80" s="36">
        <v>5.71</v>
      </c>
      <c r="N80" s="46">
        <v>0.16</v>
      </c>
      <c r="O80" s="46">
        <v>0.48</v>
      </c>
      <c r="P80" s="30">
        <v>2.73</v>
      </c>
      <c r="Q80" s="31">
        <v>1.6666666666666667</v>
      </c>
      <c r="R80" s="27">
        <v>3</v>
      </c>
      <c r="S80" s="27" t="s">
        <v>129</v>
      </c>
      <c r="T80" s="29">
        <v>-0.56000000000000005</v>
      </c>
      <c r="U80" s="34">
        <v>2.0099999999999998</v>
      </c>
      <c r="V80" s="33">
        <v>6.3</v>
      </c>
      <c r="W80" s="30">
        <v>2.77</v>
      </c>
      <c r="X80" s="27">
        <v>-0.69</v>
      </c>
      <c r="Y80" s="29">
        <v>3.9</v>
      </c>
      <c r="Z80" s="27">
        <v>4</v>
      </c>
      <c r="AA80" s="27">
        <v>2</v>
      </c>
      <c r="AB80" s="27">
        <v>1</v>
      </c>
      <c r="AC80" s="27">
        <v>3</v>
      </c>
      <c r="AD80" s="28">
        <v>-75.84</v>
      </c>
      <c r="AE80" s="27">
        <v>3.5</v>
      </c>
      <c r="AF80" s="27">
        <v>4.5</v>
      </c>
      <c r="AG80" s="27">
        <v>30.3</v>
      </c>
      <c r="AH80" s="27">
        <v>-1.8000000000000007</v>
      </c>
      <c r="AI80" s="29">
        <v>0.92</v>
      </c>
      <c r="AJ80" s="27"/>
      <c r="AK80" s="27"/>
      <c r="AL80" s="10" t="str">
        <f>VLOOKUP(A80,'[1]JUST VIC'!$B:$AQ,40,FALSE)</f>
        <v>940 110022490353</v>
      </c>
    </row>
    <row r="81" spans="1:38" ht="15.6" x14ac:dyDescent="0.3">
      <c r="A81" s="27">
        <v>80</v>
      </c>
      <c r="B81" s="27">
        <v>220817</v>
      </c>
      <c r="C81" s="27">
        <v>27</v>
      </c>
      <c r="D81" s="43" t="s">
        <v>103</v>
      </c>
      <c r="E81" s="28">
        <v>181.3</v>
      </c>
      <c r="F81" s="29">
        <v>0.67</v>
      </c>
      <c r="G81" s="30">
        <v>11.64</v>
      </c>
      <c r="H81" s="30">
        <v>18.21</v>
      </c>
      <c r="I81" s="29">
        <v>16.32</v>
      </c>
      <c r="J81" s="31">
        <v>-0.10378912685337729</v>
      </c>
      <c r="K81" s="38">
        <v>0.59607843137254901</v>
      </c>
      <c r="L81" s="27">
        <v>2019</v>
      </c>
      <c r="M81" s="30">
        <v>7.24</v>
      </c>
      <c r="N81" s="46">
        <v>0.22</v>
      </c>
      <c r="O81" s="46">
        <v>0.47</v>
      </c>
      <c r="P81" s="29">
        <v>0.8</v>
      </c>
      <c r="Q81" s="31">
        <v>2</v>
      </c>
      <c r="R81" s="27">
        <v>2</v>
      </c>
      <c r="S81" s="32" t="s">
        <v>55</v>
      </c>
      <c r="T81" s="29">
        <v>-0.48</v>
      </c>
      <c r="U81" s="36">
        <v>2.3199999999999998</v>
      </c>
      <c r="V81" s="33">
        <v>6.69</v>
      </c>
      <c r="W81" s="30">
        <v>2.91</v>
      </c>
      <c r="X81" s="27">
        <v>-1.1000000000000001</v>
      </c>
      <c r="Y81" s="29">
        <v>5.23</v>
      </c>
      <c r="Z81" s="27">
        <v>4</v>
      </c>
      <c r="AA81" s="27">
        <v>2</v>
      </c>
      <c r="AB81" s="27">
        <v>2</v>
      </c>
      <c r="AC81" s="27">
        <v>3</v>
      </c>
      <c r="AD81" s="37">
        <v>-40.33</v>
      </c>
      <c r="AE81" s="27">
        <v>1</v>
      </c>
      <c r="AF81" s="27">
        <v>3.5</v>
      </c>
      <c r="AG81" s="27">
        <v>27.5</v>
      </c>
      <c r="AH81" s="27">
        <v>-4.6000000000000014</v>
      </c>
      <c r="AI81" s="29">
        <v>-0.34</v>
      </c>
      <c r="AJ81" s="27"/>
      <c r="AK81" s="27"/>
      <c r="AL81" s="10" t="str">
        <f>VLOOKUP(A81,'[1]JUST VIC'!$B:$AQ,40,FALSE)</f>
        <v>940 110022499817</v>
      </c>
    </row>
    <row r="82" spans="1:38" ht="15.6" x14ac:dyDescent="0.3">
      <c r="A82" s="27">
        <v>81</v>
      </c>
      <c r="B82" s="27">
        <v>221722</v>
      </c>
      <c r="C82" s="27">
        <v>27</v>
      </c>
      <c r="D82" s="43" t="s">
        <v>103</v>
      </c>
      <c r="E82" s="28">
        <v>179.56</v>
      </c>
      <c r="F82" s="29">
        <v>0.8</v>
      </c>
      <c r="G82" s="30">
        <v>11.49</v>
      </c>
      <c r="H82" s="30">
        <v>15.95</v>
      </c>
      <c r="I82" s="29">
        <v>13.33</v>
      </c>
      <c r="J82" s="31">
        <v>-0.16426332288401249</v>
      </c>
      <c r="K82" s="38">
        <v>0.78355263157894739</v>
      </c>
      <c r="L82" s="27">
        <v>2018</v>
      </c>
      <c r="M82" s="30">
        <v>6.08</v>
      </c>
      <c r="N82" s="45">
        <v>0.34</v>
      </c>
      <c r="O82" s="17">
        <v>0.54</v>
      </c>
      <c r="P82" s="29">
        <v>-0.37</v>
      </c>
      <c r="Q82" s="31">
        <v>1.75</v>
      </c>
      <c r="R82" s="27">
        <v>2</v>
      </c>
      <c r="S82" s="32" t="s">
        <v>109</v>
      </c>
      <c r="T82" s="29">
        <v>-0.95</v>
      </c>
      <c r="U82" s="29">
        <v>1.6</v>
      </c>
      <c r="V82" s="33">
        <v>6.59</v>
      </c>
      <c r="W82" s="29">
        <v>1.94</v>
      </c>
      <c r="X82" s="27">
        <v>-1.04</v>
      </c>
      <c r="Y82" s="29">
        <v>5.99</v>
      </c>
      <c r="Z82" s="27">
        <v>4.5</v>
      </c>
      <c r="AA82" s="27">
        <v>3.5</v>
      </c>
      <c r="AB82" s="27">
        <v>2</v>
      </c>
      <c r="AC82" s="27">
        <v>3.5</v>
      </c>
      <c r="AD82" s="37">
        <v>-10.14</v>
      </c>
      <c r="AE82" s="27">
        <v>0.5</v>
      </c>
      <c r="AF82" s="27">
        <v>3</v>
      </c>
      <c r="AG82" s="27">
        <v>29.4</v>
      </c>
      <c r="AH82" s="27">
        <v>-2.7000000000000028</v>
      </c>
      <c r="AI82" s="29">
        <v>0.91</v>
      </c>
      <c r="AJ82" s="27"/>
      <c r="AK82" s="27"/>
      <c r="AL82" s="10" t="str">
        <f>VLOOKUP(A82,'[1]JUST VIC'!$B:$AQ,40,FALSE)</f>
        <v>940 110022500292</v>
      </c>
    </row>
    <row r="83" spans="1:38" ht="15.6" x14ac:dyDescent="0.3">
      <c r="A83" s="27">
        <v>82</v>
      </c>
      <c r="B83" s="27">
        <v>222951</v>
      </c>
      <c r="C83" s="27">
        <v>28</v>
      </c>
      <c r="D83" s="43" t="s">
        <v>103</v>
      </c>
      <c r="E83" s="28">
        <v>187.08</v>
      </c>
      <c r="F83" s="29">
        <v>0.71</v>
      </c>
      <c r="G83" s="30">
        <v>11.59</v>
      </c>
      <c r="H83" s="30">
        <v>17.600000000000001</v>
      </c>
      <c r="I83" s="29">
        <v>14.26</v>
      </c>
      <c r="J83" s="31">
        <v>-0.18977272727272734</v>
      </c>
      <c r="K83" s="38">
        <v>1.1111111111111112</v>
      </c>
      <c r="L83" s="27">
        <v>2019</v>
      </c>
      <c r="M83" s="30">
        <v>5.76</v>
      </c>
      <c r="N83" s="47">
        <v>0.28999999999999998</v>
      </c>
      <c r="O83" s="24">
        <v>0.56999999999999995</v>
      </c>
      <c r="P83" s="29">
        <v>0.85</v>
      </c>
      <c r="Q83" s="31">
        <v>1.6666666666666667</v>
      </c>
      <c r="R83" s="27">
        <v>2</v>
      </c>
      <c r="S83" s="32" t="s">
        <v>121</v>
      </c>
      <c r="T83" s="36">
        <v>0.57999999999999996</v>
      </c>
      <c r="U83" s="34">
        <v>1.88</v>
      </c>
      <c r="V83" s="34">
        <v>5.45</v>
      </c>
      <c r="W83" s="30">
        <v>3.08</v>
      </c>
      <c r="X83" s="27">
        <v>-0.99</v>
      </c>
      <c r="Y83" s="29">
        <v>5.88</v>
      </c>
      <c r="Z83" s="27">
        <v>1</v>
      </c>
      <c r="AA83" s="27">
        <v>3</v>
      </c>
      <c r="AB83" s="27">
        <v>2</v>
      </c>
      <c r="AC83" s="27">
        <v>3</v>
      </c>
      <c r="AD83" s="37">
        <v>-41.73</v>
      </c>
      <c r="AE83" s="27">
        <v>0.5</v>
      </c>
      <c r="AF83" s="27">
        <v>35</v>
      </c>
      <c r="AG83" s="27" t="s">
        <v>114</v>
      </c>
      <c r="AH83" s="27" t="s">
        <v>114</v>
      </c>
      <c r="AI83" s="29">
        <v>5.03</v>
      </c>
      <c r="AJ83" s="27" t="s">
        <v>40</v>
      </c>
      <c r="AK83" s="27"/>
      <c r="AL83" s="10" t="str">
        <f>VLOOKUP(A83,'[1]JUST VIC'!$B:$AQ,40,FALSE)</f>
        <v>940 110022500751</v>
      </c>
    </row>
    <row r="84" spans="1:38" ht="15.6" x14ac:dyDescent="0.3">
      <c r="A84" s="27">
        <v>83</v>
      </c>
      <c r="B84" s="27">
        <v>221054</v>
      </c>
      <c r="C84" s="27">
        <v>28</v>
      </c>
      <c r="D84" s="43" t="s">
        <v>103</v>
      </c>
      <c r="E84" s="28">
        <v>184.8</v>
      </c>
      <c r="F84" s="29">
        <v>0.49</v>
      </c>
      <c r="G84" s="36">
        <v>10.33</v>
      </c>
      <c r="H84" s="36">
        <v>15.66</v>
      </c>
      <c r="I84" s="29">
        <v>13.68</v>
      </c>
      <c r="J84" s="31">
        <v>-0.12643678160919544</v>
      </c>
      <c r="K84" s="38">
        <v>0.78260869565217384</v>
      </c>
      <c r="L84" s="27">
        <v>2020</v>
      </c>
      <c r="M84" s="34">
        <v>5.23</v>
      </c>
      <c r="N84" s="45">
        <v>0.34</v>
      </c>
      <c r="O84" s="18">
        <v>0.63</v>
      </c>
      <c r="P84" s="29">
        <v>-0.18</v>
      </c>
      <c r="Q84" s="31">
        <v>1.5</v>
      </c>
      <c r="R84" s="27">
        <v>1</v>
      </c>
      <c r="S84" s="32" t="s">
        <v>130</v>
      </c>
      <c r="T84" s="29">
        <v>-0.36</v>
      </c>
      <c r="U84" s="36">
        <v>2.39</v>
      </c>
      <c r="V84" s="33">
        <v>6.29</v>
      </c>
      <c r="W84" s="30">
        <v>2.89</v>
      </c>
      <c r="X84" s="27">
        <v>-0.87</v>
      </c>
      <c r="Y84" s="29">
        <v>4.28</v>
      </c>
      <c r="Z84" s="27">
        <v>5</v>
      </c>
      <c r="AA84" s="27">
        <v>2.5</v>
      </c>
      <c r="AB84" s="27">
        <v>1.5</v>
      </c>
      <c r="AC84" s="27">
        <v>2.5</v>
      </c>
      <c r="AD84" s="35">
        <v>-60.18</v>
      </c>
      <c r="AE84" s="27">
        <v>1</v>
      </c>
      <c r="AF84" s="27">
        <v>3.5</v>
      </c>
      <c r="AG84" s="27">
        <v>32</v>
      </c>
      <c r="AH84" s="27">
        <v>-0.10000000000000142</v>
      </c>
      <c r="AI84" s="29">
        <v>-4.8899999999999997</v>
      </c>
      <c r="AJ84" s="27"/>
      <c r="AK84" s="27"/>
      <c r="AL84" s="10" t="str">
        <f>VLOOKUP(A84,'[1]JUST VIC'!$B:$AQ,40,FALSE)</f>
        <v>940 110022499974</v>
      </c>
    </row>
    <row r="85" spans="1:38" ht="15.6" x14ac:dyDescent="0.3">
      <c r="A85" s="27">
        <v>84</v>
      </c>
      <c r="B85" s="27">
        <v>221225</v>
      </c>
      <c r="C85" s="27">
        <v>28</v>
      </c>
      <c r="D85" s="43" t="s">
        <v>103</v>
      </c>
      <c r="E85" s="28">
        <v>179.69</v>
      </c>
      <c r="F85" s="29">
        <v>0.9</v>
      </c>
      <c r="G85" s="30">
        <v>12.59</v>
      </c>
      <c r="H85" s="30">
        <v>18.059999999999999</v>
      </c>
      <c r="I85" s="29">
        <v>17.14</v>
      </c>
      <c r="J85" s="31">
        <v>-5.0941306755260145E-2</v>
      </c>
      <c r="K85" s="38">
        <v>0.81865284974093266</v>
      </c>
      <c r="L85" s="27">
        <v>2018</v>
      </c>
      <c r="M85" s="30">
        <v>6.45</v>
      </c>
      <c r="N85" s="47">
        <v>0.28999999999999998</v>
      </c>
      <c r="O85" s="46">
        <v>0.42</v>
      </c>
      <c r="P85" s="29">
        <v>0.35</v>
      </c>
      <c r="Q85" s="31">
        <v>2.25</v>
      </c>
      <c r="R85" s="27">
        <v>3</v>
      </c>
      <c r="S85" s="32" t="s">
        <v>55</v>
      </c>
      <c r="T85" s="29">
        <v>-0.8</v>
      </c>
      <c r="U85" s="34">
        <v>1.84</v>
      </c>
      <c r="V85" s="33">
        <v>7.15</v>
      </c>
      <c r="W85" s="36">
        <v>2.5299999999999998</v>
      </c>
      <c r="X85" s="27">
        <v>-1.29</v>
      </c>
      <c r="Y85" s="29">
        <v>5.92</v>
      </c>
      <c r="Z85" s="27">
        <v>4.5</v>
      </c>
      <c r="AA85" s="27">
        <v>2</v>
      </c>
      <c r="AB85" s="27">
        <v>1.5</v>
      </c>
      <c r="AC85" s="27">
        <v>4</v>
      </c>
      <c r="AD85" s="37">
        <v>-41.98</v>
      </c>
      <c r="AE85" s="27">
        <v>0.5</v>
      </c>
      <c r="AF85" s="27">
        <v>4</v>
      </c>
      <c r="AG85" s="27">
        <v>34.1</v>
      </c>
      <c r="AH85" s="27">
        <v>2</v>
      </c>
      <c r="AI85" s="29">
        <v>-4.66</v>
      </c>
      <c r="AJ85" s="27"/>
      <c r="AK85" s="27"/>
      <c r="AL85" s="10" t="str">
        <f>VLOOKUP(A85,'[1]JUST VIC'!$B:$AQ,40,FALSE)</f>
        <v>940 110022500605</v>
      </c>
    </row>
    <row r="86" spans="1:38" ht="15.6" x14ac:dyDescent="0.3">
      <c r="A86" s="27">
        <v>85</v>
      </c>
      <c r="B86" s="27">
        <v>221532</v>
      </c>
      <c r="C86" s="27">
        <v>29</v>
      </c>
      <c r="D86" s="43" t="s">
        <v>103</v>
      </c>
      <c r="E86" s="28">
        <v>178.58</v>
      </c>
      <c r="F86" s="29">
        <v>0.57999999999999996</v>
      </c>
      <c r="G86" s="34">
        <v>9.56</v>
      </c>
      <c r="H86" s="36">
        <v>14.96</v>
      </c>
      <c r="I86" s="29">
        <v>10.73</v>
      </c>
      <c r="J86" s="31">
        <v>-0.28275401069518719</v>
      </c>
      <c r="K86" s="38">
        <v>0.83760683760683763</v>
      </c>
      <c r="L86" s="27">
        <v>2020</v>
      </c>
      <c r="M86" s="29"/>
      <c r="N86" s="46">
        <v>0.23</v>
      </c>
      <c r="O86" s="17">
        <v>0.55000000000000004</v>
      </c>
      <c r="P86" s="29">
        <v>0.56000000000000005</v>
      </c>
      <c r="Q86" s="31">
        <v>2</v>
      </c>
      <c r="R86" s="27">
        <v>2</v>
      </c>
      <c r="S86" s="32" t="s">
        <v>122</v>
      </c>
      <c r="T86" s="29">
        <v>-0.72</v>
      </c>
      <c r="U86" s="34">
        <v>1.94</v>
      </c>
      <c r="V86" s="33">
        <v>6.58</v>
      </c>
      <c r="W86" s="36">
        <v>2.62</v>
      </c>
      <c r="X86" s="27">
        <v>-0.89</v>
      </c>
      <c r="Y86" s="29">
        <v>3.91</v>
      </c>
      <c r="Z86" s="27">
        <v>5</v>
      </c>
      <c r="AA86" s="27">
        <v>3</v>
      </c>
      <c r="AB86" s="27">
        <v>2</v>
      </c>
      <c r="AC86" s="27">
        <v>4</v>
      </c>
      <c r="AD86" s="37">
        <v>-38.74</v>
      </c>
      <c r="AE86" s="27">
        <v>1.5</v>
      </c>
      <c r="AF86" s="27">
        <v>2.5</v>
      </c>
      <c r="AG86" s="27">
        <v>32.9</v>
      </c>
      <c r="AH86" s="27">
        <v>0.79999999999999716</v>
      </c>
      <c r="AI86" s="29">
        <v>5.6</v>
      </c>
      <c r="AJ86" s="27"/>
      <c r="AK86" s="27"/>
      <c r="AL86" s="10" t="str">
        <f>VLOOKUP(A86,'[1]JUST VIC'!$B:$AQ,40,FALSE)</f>
        <v>940 110022499692</v>
      </c>
    </row>
    <row r="87" spans="1:38" ht="15.6" x14ac:dyDescent="0.3">
      <c r="A87" s="27">
        <v>86</v>
      </c>
      <c r="B87" s="27">
        <v>220041</v>
      </c>
      <c r="C87" s="27">
        <v>29</v>
      </c>
      <c r="D87" s="43" t="s">
        <v>103</v>
      </c>
      <c r="E87" s="28">
        <v>176.87</v>
      </c>
      <c r="F87" s="34">
        <v>0.3</v>
      </c>
      <c r="G87" s="29">
        <v>8.02</v>
      </c>
      <c r="H87" s="29">
        <v>13.82</v>
      </c>
      <c r="I87" s="29">
        <v>14.14</v>
      </c>
      <c r="J87" s="41">
        <v>2.3154848046309715E-2</v>
      </c>
      <c r="K87" s="27" t="s">
        <v>104</v>
      </c>
      <c r="L87" s="27">
        <v>2020</v>
      </c>
      <c r="M87" s="36">
        <v>5.55</v>
      </c>
      <c r="N87" s="47">
        <v>0.3</v>
      </c>
      <c r="O87" s="24">
        <v>0.56000000000000005</v>
      </c>
      <c r="P87" s="29">
        <v>0.24</v>
      </c>
      <c r="Q87" s="31" t="s">
        <v>104</v>
      </c>
      <c r="R87" s="27">
        <v>1</v>
      </c>
      <c r="S87" s="27" t="s">
        <v>108</v>
      </c>
      <c r="T87" s="36">
        <v>0.62</v>
      </c>
      <c r="U87" s="30">
        <v>3.11</v>
      </c>
      <c r="V87" s="29">
        <v>4.0999999999999996</v>
      </c>
      <c r="W87" s="30">
        <v>3.05</v>
      </c>
      <c r="X87" s="27">
        <v>-0.74</v>
      </c>
      <c r="Y87" s="29">
        <v>2.2799999999999998</v>
      </c>
      <c r="Z87" s="27">
        <v>4.5</v>
      </c>
      <c r="AA87" s="27">
        <v>4</v>
      </c>
      <c r="AB87" s="27">
        <v>2</v>
      </c>
      <c r="AC87" s="27">
        <v>4</v>
      </c>
      <c r="AD87" s="37">
        <v>-39.72</v>
      </c>
      <c r="AE87" s="27">
        <v>1</v>
      </c>
      <c r="AF87" s="27">
        <v>2.5</v>
      </c>
      <c r="AG87" s="27">
        <v>41.4</v>
      </c>
      <c r="AH87" s="27">
        <v>9.2999999999999972</v>
      </c>
      <c r="AI87" s="29">
        <v>1.51</v>
      </c>
      <c r="AJ87" s="27" t="s">
        <v>40</v>
      </c>
      <c r="AK87" s="27">
        <v>1</v>
      </c>
      <c r="AL87" s="10" t="str">
        <f>VLOOKUP(A87,'[1]JUST VIC'!$B:$AQ,40,FALSE)</f>
        <v>940 110022356601</v>
      </c>
    </row>
    <row r="88" spans="1:38" ht="15.6" x14ac:dyDescent="0.3">
      <c r="A88" s="27">
        <v>87</v>
      </c>
      <c r="B88" s="27">
        <v>220981</v>
      </c>
      <c r="C88" s="27">
        <v>29</v>
      </c>
      <c r="D88" s="43" t="s">
        <v>103</v>
      </c>
      <c r="E88" s="28">
        <v>179.59</v>
      </c>
      <c r="F88" s="29">
        <v>0.61</v>
      </c>
      <c r="G88" s="30">
        <v>11.14</v>
      </c>
      <c r="H88" s="30">
        <v>16.68</v>
      </c>
      <c r="I88" s="29">
        <v>14.18</v>
      </c>
      <c r="J88" s="31">
        <v>-0.1498800959232614</v>
      </c>
      <c r="K88" s="38">
        <v>0.51858108108108103</v>
      </c>
      <c r="L88" s="27">
        <v>2018</v>
      </c>
      <c r="M88" s="30">
        <v>6.42</v>
      </c>
      <c r="N88" s="48">
        <v>0.28000000000000003</v>
      </c>
      <c r="O88" s="17">
        <v>0.55000000000000004</v>
      </c>
      <c r="P88" s="29">
        <v>-7.0000000000000007E-2</v>
      </c>
      <c r="Q88" s="31">
        <v>1.5</v>
      </c>
      <c r="R88" s="27">
        <v>2</v>
      </c>
      <c r="S88" s="27" t="s">
        <v>131</v>
      </c>
      <c r="T88" s="29">
        <v>-0.24</v>
      </c>
      <c r="U88" s="34">
        <v>2.09</v>
      </c>
      <c r="V88" s="34">
        <v>5.61</v>
      </c>
      <c r="W88" s="34">
        <v>2.4300000000000002</v>
      </c>
      <c r="X88" s="27">
        <v>-0.76</v>
      </c>
      <c r="Y88" s="29">
        <v>3.79</v>
      </c>
      <c r="Z88" s="27">
        <v>4</v>
      </c>
      <c r="AA88" s="27">
        <v>3</v>
      </c>
      <c r="AB88" s="27">
        <v>1</v>
      </c>
      <c r="AC88" s="27">
        <v>3</v>
      </c>
      <c r="AD88" s="37">
        <v>10.48</v>
      </c>
      <c r="AE88" s="27">
        <v>3.5</v>
      </c>
      <c r="AF88" s="27">
        <v>4</v>
      </c>
      <c r="AG88" s="27">
        <v>38.200000000000003</v>
      </c>
      <c r="AH88" s="27">
        <v>6.1000000000000014</v>
      </c>
      <c r="AI88" s="29">
        <v>12.55</v>
      </c>
      <c r="AJ88" s="27"/>
      <c r="AK88" s="27"/>
      <c r="AL88" s="10" t="str">
        <f>VLOOKUP(A88,'[1]JUST VIC'!$B:$AQ,40,FALSE)</f>
        <v>940 110022500441</v>
      </c>
    </row>
    <row r="89" spans="1:38" ht="15.6" x14ac:dyDescent="0.3">
      <c r="A89" s="27">
        <v>88</v>
      </c>
      <c r="B89" s="27">
        <v>220340</v>
      </c>
      <c r="C89" s="27">
        <v>30</v>
      </c>
      <c r="D89" s="43" t="s">
        <v>103</v>
      </c>
      <c r="E89" s="28">
        <v>175.32</v>
      </c>
      <c r="F89" s="29">
        <v>0.48</v>
      </c>
      <c r="G89" s="29">
        <v>9.34</v>
      </c>
      <c r="H89" s="34">
        <v>14.79</v>
      </c>
      <c r="I89" s="29">
        <v>12.81</v>
      </c>
      <c r="J89" s="31">
        <v>-0.13387423935091269</v>
      </c>
      <c r="K89" s="38">
        <v>0.84656084656084662</v>
      </c>
      <c r="L89" s="27">
        <v>2018</v>
      </c>
      <c r="M89" s="30">
        <v>5.97</v>
      </c>
      <c r="N89" s="48">
        <v>0.27</v>
      </c>
      <c r="O89" s="17">
        <v>0.5</v>
      </c>
      <c r="P89" s="29">
        <v>0.24</v>
      </c>
      <c r="Q89" s="31">
        <v>2</v>
      </c>
      <c r="R89" s="27">
        <v>2</v>
      </c>
      <c r="S89" s="32" t="s">
        <v>55</v>
      </c>
      <c r="T89" s="29">
        <v>-0.64</v>
      </c>
      <c r="U89" s="34">
        <v>1.93</v>
      </c>
      <c r="V89" s="34">
        <v>5.77</v>
      </c>
      <c r="W89" s="34">
        <v>2.41</v>
      </c>
      <c r="X89" s="27">
        <v>-0.9</v>
      </c>
      <c r="Y89" s="29">
        <v>3.36</v>
      </c>
      <c r="Z89" s="27">
        <v>2</v>
      </c>
      <c r="AA89" s="27">
        <v>2.5</v>
      </c>
      <c r="AB89" s="27">
        <v>2</v>
      </c>
      <c r="AC89" s="27">
        <v>3</v>
      </c>
      <c r="AD89" s="35">
        <v>-54.13</v>
      </c>
      <c r="AE89" s="27">
        <v>0.5</v>
      </c>
      <c r="AF89" s="27">
        <v>4</v>
      </c>
      <c r="AG89" s="27">
        <v>38.299999999999997</v>
      </c>
      <c r="AH89" s="27">
        <v>6.1999999999999957</v>
      </c>
      <c r="AI89" s="29">
        <v>2.34</v>
      </c>
      <c r="AJ89" s="27"/>
      <c r="AK89" s="27"/>
      <c r="AL89" s="10" t="str">
        <f>VLOOKUP(A89,'[1]JUST VIC'!$B:$AQ,40,FALSE)</f>
        <v>940 110022501150</v>
      </c>
    </row>
    <row r="90" spans="1:38" ht="15.6" x14ac:dyDescent="0.3">
      <c r="A90" s="27">
        <v>89</v>
      </c>
      <c r="B90" s="27">
        <v>220633</v>
      </c>
      <c r="C90" s="27">
        <v>30</v>
      </c>
      <c r="D90" s="43" t="s">
        <v>103</v>
      </c>
      <c r="E90" s="28">
        <v>181.13</v>
      </c>
      <c r="F90" s="29">
        <v>0.74</v>
      </c>
      <c r="G90" s="30">
        <v>11.8</v>
      </c>
      <c r="H90" s="30">
        <v>16.88</v>
      </c>
      <c r="I90" s="29">
        <v>15.48</v>
      </c>
      <c r="J90" s="31">
        <v>-8.2938388625592344E-2</v>
      </c>
      <c r="K90" s="41">
        <v>1.3</v>
      </c>
      <c r="L90" s="27">
        <v>2019</v>
      </c>
      <c r="M90" s="30">
        <v>6.42</v>
      </c>
      <c r="N90" s="48">
        <v>0.25</v>
      </c>
      <c r="O90" s="46">
        <v>0.47</v>
      </c>
      <c r="P90" s="29">
        <v>-0.99</v>
      </c>
      <c r="Q90" s="31">
        <v>2.2000000000000002</v>
      </c>
      <c r="R90" s="27">
        <v>2</v>
      </c>
      <c r="S90" s="32" t="s">
        <v>109</v>
      </c>
      <c r="T90" s="29">
        <v>-0.52</v>
      </c>
      <c r="U90" s="30">
        <v>3.19</v>
      </c>
      <c r="V90" s="33">
        <v>6.96</v>
      </c>
      <c r="W90" s="30">
        <v>3</v>
      </c>
      <c r="X90" s="27">
        <v>-0.93</v>
      </c>
      <c r="Y90" s="29">
        <v>3.91</v>
      </c>
      <c r="Z90" s="27">
        <v>3.5</v>
      </c>
      <c r="AA90" s="27">
        <v>4</v>
      </c>
      <c r="AB90" s="27">
        <v>1.5</v>
      </c>
      <c r="AC90" s="27">
        <v>3.5</v>
      </c>
      <c r="AD90" s="37">
        <v>-45.61</v>
      </c>
      <c r="AE90" s="27">
        <v>1</v>
      </c>
      <c r="AF90" s="27">
        <v>2</v>
      </c>
      <c r="AG90" s="27">
        <v>36.1</v>
      </c>
      <c r="AH90" s="27">
        <v>4</v>
      </c>
      <c r="AI90" s="29">
        <v>1.71</v>
      </c>
      <c r="AJ90" s="27"/>
      <c r="AK90" s="27"/>
      <c r="AL90" s="10" t="str">
        <f>VLOOKUP(A90,'[1]JUST VIC'!$B:$AQ,40,FALSE)</f>
        <v>940 110022500393</v>
      </c>
    </row>
    <row r="91" spans="1:38" ht="15.6" x14ac:dyDescent="0.3">
      <c r="A91" s="27">
        <v>90</v>
      </c>
      <c r="B91" s="27">
        <v>220885</v>
      </c>
      <c r="C91" s="27">
        <v>30</v>
      </c>
      <c r="D91" s="43" t="s">
        <v>103</v>
      </c>
      <c r="E91" s="28">
        <v>181.83</v>
      </c>
      <c r="F91" s="29">
        <v>0.47</v>
      </c>
      <c r="G91" s="34">
        <v>9.92</v>
      </c>
      <c r="H91" s="34">
        <v>14.36</v>
      </c>
      <c r="I91" s="29">
        <v>13.32</v>
      </c>
      <c r="J91" s="31">
        <v>-7.2423398328690755E-2</v>
      </c>
      <c r="K91" s="38">
        <v>0.91922005571030641</v>
      </c>
      <c r="L91" s="27">
        <v>2020</v>
      </c>
      <c r="M91" s="34">
        <v>5.26</v>
      </c>
      <c r="N91" s="47">
        <v>0.28999999999999998</v>
      </c>
      <c r="O91" s="46">
        <v>0.46</v>
      </c>
      <c r="P91" s="36">
        <v>1.56</v>
      </c>
      <c r="Q91" s="31">
        <v>2</v>
      </c>
      <c r="R91" s="27">
        <v>2</v>
      </c>
      <c r="S91" s="32" t="s">
        <v>47</v>
      </c>
      <c r="T91" s="29">
        <v>0.05</v>
      </c>
      <c r="U91" s="30">
        <v>2.71</v>
      </c>
      <c r="V91" s="34">
        <v>5.73</v>
      </c>
      <c r="W91" s="30">
        <v>2.79</v>
      </c>
      <c r="X91" s="27">
        <v>-0.83</v>
      </c>
      <c r="Y91" s="29">
        <v>3.97</v>
      </c>
      <c r="Z91" s="27">
        <v>3</v>
      </c>
      <c r="AA91" s="27">
        <v>1.5</v>
      </c>
      <c r="AB91" s="27">
        <v>1</v>
      </c>
      <c r="AC91" s="27">
        <v>3</v>
      </c>
      <c r="AD91" s="28">
        <v>-72.52</v>
      </c>
      <c r="AE91" s="27">
        <v>1</v>
      </c>
      <c r="AF91" s="27">
        <v>3</v>
      </c>
      <c r="AG91" s="27">
        <v>31</v>
      </c>
      <c r="AH91" s="27">
        <v>-1.1000000000000014</v>
      </c>
      <c r="AI91" s="29">
        <v>-6.67</v>
      </c>
      <c r="AJ91" s="27"/>
      <c r="AK91" s="27"/>
      <c r="AL91" s="10" t="str">
        <f>VLOOKUP(A91,'[1]JUST VIC'!$B:$AQ,40,FALSE)</f>
        <v>940 110022499345</v>
      </c>
    </row>
    <row r="92" spans="1:38" ht="15.6" x14ac:dyDescent="0.3">
      <c r="A92" s="27">
        <v>91</v>
      </c>
      <c r="B92" s="27">
        <v>220670</v>
      </c>
      <c r="C92" s="27">
        <v>31</v>
      </c>
      <c r="D92" s="43" t="s">
        <v>103</v>
      </c>
      <c r="E92" s="28">
        <v>174.96</v>
      </c>
      <c r="F92" s="34">
        <v>0.28999999999999998</v>
      </c>
      <c r="G92" s="36">
        <v>10.28</v>
      </c>
      <c r="H92" s="36">
        <v>15.12</v>
      </c>
      <c r="I92" s="29">
        <v>16.62</v>
      </c>
      <c r="J92" s="41">
        <v>9.9206349206349326E-2</v>
      </c>
      <c r="K92" s="38">
        <v>0.84090909090909094</v>
      </c>
      <c r="L92" s="27">
        <v>2020</v>
      </c>
      <c r="M92" s="36">
        <v>5.6</v>
      </c>
      <c r="N92" s="47">
        <v>0.3</v>
      </c>
      <c r="O92" s="17">
        <v>0.51</v>
      </c>
      <c r="P92" s="29">
        <v>0.57999999999999996</v>
      </c>
      <c r="Q92" s="31">
        <v>2.5</v>
      </c>
      <c r="R92" s="27">
        <v>2</v>
      </c>
      <c r="S92" s="32" t="s">
        <v>47</v>
      </c>
      <c r="T92" s="29">
        <v>-0.14000000000000001</v>
      </c>
      <c r="U92" s="36">
        <v>2.5</v>
      </c>
      <c r="V92" s="36">
        <v>6.02</v>
      </c>
      <c r="W92" s="30">
        <v>2.72</v>
      </c>
      <c r="X92" s="27">
        <v>-0.85</v>
      </c>
      <c r="Y92" s="29">
        <v>4.3499999999999996</v>
      </c>
      <c r="Z92" s="27">
        <v>4.5</v>
      </c>
      <c r="AA92" s="27">
        <v>4.5</v>
      </c>
      <c r="AB92" s="27">
        <v>2</v>
      </c>
      <c r="AC92" s="27">
        <v>4</v>
      </c>
      <c r="AD92" s="39">
        <v>-63.13</v>
      </c>
      <c r="AE92" s="27">
        <v>0.5</v>
      </c>
      <c r="AF92" s="27">
        <v>4</v>
      </c>
      <c r="AG92" s="27">
        <v>32.9</v>
      </c>
      <c r="AH92" s="27">
        <v>0.79999999999999716</v>
      </c>
      <c r="AI92" s="29">
        <v>-12.02</v>
      </c>
      <c r="AJ92" s="27"/>
      <c r="AK92" s="27"/>
      <c r="AL92" s="10" t="str">
        <f>VLOOKUP(A92,'[1]JUST VIC'!$B:$AQ,40,FALSE)</f>
        <v>940 110022500370</v>
      </c>
    </row>
    <row r="93" spans="1:38" ht="15.6" x14ac:dyDescent="0.3">
      <c r="A93" s="27">
        <v>92</v>
      </c>
      <c r="B93" s="27">
        <v>221630</v>
      </c>
      <c r="C93" s="27">
        <v>31</v>
      </c>
      <c r="D93" s="43" t="s">
        <v>103</v>
      </c>
      <c r="E93" s="28">
        <v>175.66</v>
      </c>
      <c r="F93" s="34">
        <v>0.34</v>
      </c>
      <c r="G93" s="29">
        <v>8.31</v>
      </c>
      <c r="H93" s="34">
        <v>14.09</v>
      </c>
      <c r="I93" s="29">
        <v>11.12</v>
      </c>
      <c r="J93" s="31">
        <v>-0.21078779276082332</v>
      </c>
      <c r="K93" s="38">
        <v>0.54477611940298509</v>
      </c>
      <c r="L93" s="27">
        <v>2019</v>
      </c>
      <c r="M93" s="34">
        <v>5.15</v>
      </c>
      <c r="N93" s="46">
        <v>0.21</v>
      </c>
      <c r="O93" s="46">
        <v>0.4</v>
      </c>
      <c r="P93" s="29">
        <v>-7.0000000000000007E-2</v>
      </c>
      <c r="Q93" s="31">
        <v>1.6666666666666667</v>
      </c>
      <c r="R93" s="27">
        <v>1</v>
      </c>
      <c r="S93" s="27" t="s">
        <v>108</v>
      </c>
      <c r="T93" s="29">
        <v>-0.02</v>
      </c>
      <c r="U93" s="30">
        <v>3.31</v>
      </c>
      <c r="V93" s="34">
        <v>5.78</v>
      </c>
      <c r="W93" s="30">
        <v>3.28</v>
      </c>
      <c r="X93" s="27">
        <v>-0.84</v>
      </c>
      <c r="Y93" s="29">
        <v>3.09</v>
      </c>
      <c r="Z93" s="27">
        <v>4</v>
      </c>
      <c r="AA93" s="27">
        <v>3.5</v>
      </c>
      <c r="AB93" s="27">
        <v>2</v>
      </c>
      <c r="AC93" s="27">
        <v>4</v>
      </c>
      <c r="AD93" s="37">
        <v>-44.23</v>
      </c>
      <c r="AE93" s="27">
        <v>0.5</v>
      </c>
      <c r="AF93" s="27">
        <v>3</v>
      </c>
      <c r="AG93" s="27">
        <v>33.9</v>
      </c>
      <c r="AH93" s="27">
        <v>1.7999999999999972</v>
      </c>
      <c r="AI93" s="29">
        <v>-9.35</v>
      </c>
      <c r="AJ93" s="27"/>
      <c r="AK93" s="27"/>
      <c r="AL93" s="10" t="str">
        <f>VLOOKUP(A93,'[1]JUST VIC'!$B:$AQ,40,FALSE)</f>
        <v>940 110022500210</v>
      </c>
    </row>
    <row r="94" spans="1:38" ht="15.6" x14ac:dyDescent="0.3">
      <c r="A94" s="27">
        <v>93</v>
      </c>
      <c r="B94" s="27">
        <v>220540</v>
      </c>
      <c r="C94" s="27">
        <v>31</v>
      </c>
      <c r="D94" s="43" t="s">
        <v>103</v>
      </c>
      <c r="E94" s="28">
        <v>184.21</v>
      </c>
      <c r="F94" s="29">
        <v>0.51</v>
      </c>
      <c r="G94" s="29">
        <v>9.09</v>
      </c>
      <c r="H94" s="29">
        <v>13.86</v>
      </c>
      <c r="I94" s="29">
        <v>9.1999999999999993</v>
      </c>
      <c r="J94" s="31">
        <v>-0.33621933621933625</v>
      </c>
      <c r="K94" s="38">
        <v>0.99137931034482762</v>
      </c>
      <c r="L94" s="27">
        <v>2019</v>
      </c>
      <c r="M94" s="29">
        <v>4.79</v>
      </c>
      <c r="N94" s="45">
        <v>0.32</v>
      </c>
      <c r="O94" s="24">
        <v>0.56000000000000005</v>
      </c>
      <c r="P94" s="29">
        <v>-0.4</v>
      </c>
      <c r="Q94" s="31">
        <v>2</v>
      </c>
      <c r="R94" s="27">
        <v>2</v>
      </c>
      <c r="S94" s="32" t="s">
        <v>130</v>
      </c>
      <c r="T94" s="29">
        <v>-0.55000000000000004</v>
      </c>
      <c r="U94" s="36">
        <v>2.34</v>
      </c>
      <c r="V94" s="36">
        <v>6.06</v>
      </c>
      <c r="W94" s="30">
        <v>2.81</v>
      </c>
      <c r="X94" s="27">
        <v>-0.71</v>
      </c>
      <c r="Y94" s="29">
        <v>2.67</v>
      </c>
      <c r="Z94" s="27">
        <v>5</v>
      </c>
      <c r="AA94" s="27">
        <v>3</v>
      </c>
      <c r="AB94" s="27">
        <v>1.5</v>
      </c>
      <c r="AC94" s="27">
        <v>3.5</v>
      </c>
      <c r="AD94" s="39">
        <v>-67.069999999999993</v>
      </c>
      <c r="AE94" s="27"/>
      <c r="AF94" s="27">
        <v>3</v>
      </c>
      <c r="AG94" s="27">
        <v>35</v>
      </c>
      <c r="AH94" s="27">
        <v>2.8999999999999986</v>
      </c>
      <c r="AI94" s="29">
        <v>-0.33</v>
      </c>
      <c r="AJ94" s="27"/>
      <c r="AK94" s="27"/>
      <c r="AL94" s="10" t="str">
        <f>VLOOKUP(A94,'[1]JUST VIC'!$B:$AQ,40,FALSE)</f>
        <v>940 110022501050</v>
      </c>
    </row>
    <row r="95" spans="1:38" ht="15.6" x14ac:dyDescent="0.3">
      <c r="A95" s="27">
        <v>94</v>
      </c>
      <c r="B95" s="27">
        <v>222386</v>
      </c>
      <c r="C95" s="27">
        <v>32</v>
      </c>
      <c r="D95" s="43" t="s">
        <v>103</v>
      </c>
      <c r="E95" s="28">
        <v>175.64</v>
      </c>
      <c r="F95" s="29">
        <v>0.47</v>
      </c>
      <c r="G95" s="29">
        <v>8.7200000000000006</v>
      </c>
      <c r="H95" s="34">
        <v>14.32</v>
      </c>
      <c r="I95" s="29">
        <v>12.52</v>
      </c>
      <c r="J95" s="31">
        <v>-0.1256983240223464</v>
      </c>
      <c r="K95" s="38">
        <v>0.58425414364640882</v>
      </c>
      <c r="L95" s="27">
        <v>2017</v>
      </c>
      <c r="M95" s="30">
        <v>6.34</v>
      </c>
      <c r="N95" s="45">
        <v>0.33</v>
      </c>
      <c r="O95" s="17">
        <v>0.55000000000000004</v>
      </c>
      <c r="P95" s="29">
        <v>-0.31</v>
      </c>
      <c r="Q95" s="31">
        <v>1.75</v>
      </c>
      <c r="R95" s="27">
        <v>1</v>
      </c>
      <c r="S95" s="32" t="s">
        <v>112</v>
      </c>
      <c r="T95" s="29">
        <v>-0.04</v>
      </c>
      <c r="U95" s="34">
        <v>1.9</v>
      </c>
      <c r="V95" s="29">
        <v>4.3899999999999997</v>
      </c>
      <c r="W95" s="34">
        <v>2.4300000000000002</v>
      </c>
      <c r="X95" s="27">
        <v>-0.47</v>
      </c>
      <c r="Y95" s="29">
        <v>2.14</v>
      </c>
      <c r="Z95" s="27">
        <v>5</v>
      </c>
      <c r="AA95" s="27">
        <v>5</v>
      </c>
      <c r="AB95" s="27">
        <v>1.5</v>
      </c>
      <c r="AC95" s="27">
        <v>3.5</v>
      </c>
      <c r="AD95" s="37">
        <v>-29.42</v>
      </c>
      <c r="AE95" s="27">
        <v>0.5</v>
      </c>
      <c r="AF95" s="27">
        <v>2</v>
      </c>
      <c r="AG95" s="27">
        <v>34.4</v>
      </c>
      <c r="AH95" s="27">
        <v>2.2999999999999972</v>
      </c>
      <c r="AI95" s="29">
        <v>4.9000000000000004</v>
      </c>
      <c r="AJ95" s="27"/>
      <c r="AK95" s="27"/>
      <c r="AL95" s="10" t="str">
        <f>VLOOKUP(A95,'[1]JUST VIC'!$B:$AQ,40,FALSE)</f>
        <v>940 110022490436</v>
      </c>
    </row>
    <row r="96" spans="1:38" ht="15.6" x14ac:dyDescent="0.3">
      <c r="A96" s="27">
        <v>95</v>
      </c>
      <c r="B96" s="27">
        <v>222324</v>
      </c>
      <c r="C96" s="27">
        <v>32</v>
      </c>
      <c r="D96" s="43" t="s">
        <v>103</v>
      </c>
      <c r="E96" s="28">
        <v>183.24</v>
      </c>
      <c r="F96" s="29">
        <v>0.43</v>
      </c>
      <c r="G96" s="34">
        <v>9.66</v>
      </c>
      <c r="H96" s="36">
        <v>15.14</v>
      </c>
      <c r="I96" s="29">
        <v>11.13</v>
      </c>
      <c r="J96" s="31">
        <v>-0.26486129458388374</v>
      </c>
      <c r="K96" s="38">
        <v>0.66666666666666663</v>
      </c>
      <c r="L96" s="27">
        <v>2020</v>
      </c>
      <c r="M96" s="34">
        <v>5.07</v>
      </c>
      <c r="N96" s="47">
        <v>0.28999999999999998</v>
      </c>
      <c r="O96" s="24">
        <v>0.57999999999999996</v>
      </c>
      <c r="P96" s="29">
        <v>1E-3</v>
      </c>
      <c r="Q96" s="31">
        <v>2</v>
      </c>
      <c r="R96" s="27">
        <v>2</v>
      </c>
      <c r="S96" s="32" t="s">
        <v>132</v>
      </c>
      <c r="T96" s="29">
        <v>-0.27</v>
      </c>
      <c r="U96" s="36">
        <v>2.29</v>
      </c>
      <c r="V96" s="33">
        <v>6.49</v>
      </c>
      <c r="W96" s="30">
        <v>2.89</v>
      </c>
      <c r="X96" s="27">
        <v>-0.82</v>
      </c>
      <c r="Y96" s="29">
        <v>3.44</v>
      </c>
      <c r="Z96" s="27">
        <v>4.5</v>
      </c>
      <c r="AA96" s="27">
        <v>4.5</v>
      </c>
      <c r="AB96" s="27">
        <v>1.5</v>
      </c>
      <c r="AC96" s="27">
        <v>4</v>
      </c>
      <c r="AD96" s="37">
        <v>-48.11</v>
      </c>
      <c r="AE96" s="27">
        <v>0.5</v>
      </c>
      <c r="AF96" s="27">
        <v>3</v>
      </c>
      <c r="AG96" s="27">
        <v>31.8</v>
      </c>
      <c r="AH96" s="27">
        <v>-0.30000000000000071</v>
      </c>
      <c r="AI96" s="29">
        <v>-2.19</v>
      </c>
      <c r="AJ96" s="27"/>
      <c r="AK96" s="27"/>
      <c r="AL96" s="10" t="str">
        <f>VLOOKUP(A96,'[1]JUST VIC'!$B:$AQ,40,FALSE)</f>
        <v>940 110022490114</v>
      </c>
    </row>
    <row r="97" spans="1:38" ht="15.6" x14ac:dyDescent="0.3">
      <c r="A97" s="27">
        <v>96</v>
      </c>
      <c r="B97" s="27">
        <v>221489</v>
      </c>
      <c r="C97" s="27">
        <v>32</v>
      </c>
      <c r="D97" s="43" t="s">
        <v>103</v>
      </c>
      <c r="E97" s="28">
        <v>177.32</v>
      </c>
      <c r="F97" s="29">
        <v>0.47</v>
      </c>
      <c r="G97" s="30">
        <v>10.75</v>
      </c>
      <c r="H97" s="30">
        <v>17.34</v>
      </c>
      <c r="I97" s="29">
        <v>15.84</v>
      </c>
      <c r="J97" s="31">
        <v>-8.6505190311418692E-2</v>
      </c>
      <c r="K97" s="38">
        <v>0.73934837092731831</v>
      </c>
      <c r="L97" s="27">
        <v>2015</v>
      </c>
      <c r="M97" s="36">
        <v>5.53</v>
      </c>
      <c r="N97" s="46">
        <v>0.22</v>
      </c>
      <c r="O97" s="17">
        <v>0.51</v>
      </c>
      <c r="P97" s="34">
        <v>1.22</v>
      </c>
      <c r="Q97" s="31">
        <v>1.6</v>
      </c>
      <c r="R97" s="27">
        <v>3</v>
      </c>
      <c r="S97" s="32" t="s">
        <v>120</v>
      </c>
      <c r="T97" s="29">
        <v>-0.8</v>
      </c>
      <c r="U97" s="29">
        <v>1.47</v>
      </c>
      <c r="V97" s="33">
        <v>6.42</v>
      </c>
      <c r="W97" s="30">
        <v>2.73</v>
      </c>
      <c r="X97" s="27">
        <v>-0.76</v>
      </c>
      <c r="Y97" s="29">
        <v>5.17</v>
      </c>
      <c r="Z97" s="27">
        <v>4.5</v>
      </c>
      <c r="AA97" s="27">
        <v>4.5</v>
      </c>
      <c r="AB97" s="27">
        <v>1.5</v>
      </c>
      <c r="AC97" s="27">
        <v>2.5</v>
      </c>
      <c r="AD97" s="35">
        <v>-55.23</v>
      </c>
      <c r="AE97" s="27">
        <v>3</v>
      </c>
      <c r="AF97" s="27">
        <v>3</v>
      </c>
      <c r="AG97" s="27">
        <v>33.700000000000003</v>
      </c>
      <c r="AH97" s="27">
        <v>1.6000000000000014</v>
      </c>
      <c r="AI97" s="29">
        <v>8.61</v>
      </c>
      <c r="AJ97" s="27"/>
      <c r="AK97" s="27"/>
      <c r="AL97" s="10" t="str">
        <f>VLOOKUP(A97,'[1]JUST VIC'!$B:$AQ,40,FALSE)</f>
        <v>940 110022499549</v>
      </c>
    </row>
    <row r="98" spans="1:38" ht="15.6" x14ac:dyDescent="0.3">
      <c r="A98" s="27">
        <v>97</v>
      </c>
      <c r="B98" s="27">
        <v>221162</v>
      </c>
      <c r="C98" s="27">
        <v>33</v>
      </c>
      <c r="D98" s="43" t="s">
        <v>103</v>
      </c>
      <c r="E98" s="28">
        <v>174.44</v>
      </c>
      <c r="F98" s="34">
        <v>0.27</v>
      </c>
      <c r="G98" s="34">
        <v>9.4600000000000009</v>
      </c>
      <c r="H98" s="36">
        <v>15.37</v>
      </c>
      <c r="I98" s="29">
        <v>15.6</v>
      </c>
      <c r="J98" s="41">
        <v>1.4964216005204973E-2</v>
      </c>
      <c r="K98" s="38">
        <v>0.81599999999999995</v>
      </c>
      <c r="L98" s="27">
        <v>2020</v>
      </c>
      <c r="M98" s="30">
        <v>5.94</v>
      </c>
      <c r="N98" s="46">
        <v>0.23</v>
      </c>
      <c r="O98" s="24">
        <v>0.56000000000000005</v>
      </c>
      <c r="P98" s="29">
        <v>0.22</v>
      </c>
      <c r="Q98" s="31">
        <v>1.5</v>
      </c>
      <c r="R98" s="27">
        <v>2</v>
      </c>
      <c r="S98" s="27" t="s">
        <v>108</v>
      </c>
      <c r="T98" s="34">
        <v>0.26</v>
      </c>
      <c r="U98" s="30">
        <v>2.69</v>
      </c>
      <c r="V98" s="29">
        <v>5.01</v>
      </c>
      <c r="W98" s="30">
        <v>2.9</v>
      </c>
      <c r="X98" s="27">
        <v>-0.56000000000000005</v>
      </c>
      <c r="Y98" s="29">
        <v>3.43</v>
      </c>
      <c r="Z98" s="27">
        <v>1.5</v>
      </c>
      <c r="AA98" s="27">
        <v>2.5</v>
      </c>
      <c r="AB98" s="27">
        <v>2</v>
      </c>
      <c r="AC98" s="27">
        <v>3</v>
      </c>
      <c r="AD98" s="35">
        <v>-61.2</v>
      </c>
      <c r="AE98" s="27">
        <v>0.5</v>
      </c>
      <c r="AF98" s="27">
        <v>3</v>
      </c>
      <c r="AG98" s="27">
        <v>35.200000000000003</v>
      </c>
      <c r="AH98" s="27">
        <v>3.1000000000000014</v>
      </c>
      <c r="AI98" s="29">
        <v>-0.92</v>
      </c>
      <c r="AJ98" s="27" t="s">
        <v>40</v>
      </c>
      <c r="AK98" s="27">
        <v>0</v>
      </c>
      <c r="AL98" s="10" t="str">
        <f>VLOOKUP(A98,'[1]JUST VIC'!$B:$AQ,40,FALSE)</f>
        <v>940 110022499462</v>
      </c>
    </row>
    <row r="99" spans="1:38" ht="15.6" x14ac:dyDescent="0.3">
      <c r="A99" s="27">
        <v>98</v>
      </c>
      <c r="B99" s="27">
        <v>220884</v>
      </c>
      <c r="C99" s="27">
        <v>33</v>
      </c>
      <c r="D99" s="43" t="s">
        <v>103</v>
      </c>
      <c r="E99" s="28">
        <v>180.27</v>
      </c>
      <c r="F99" s="29">
        <v>0.47</v>
      </c>
      <c r="G99" s="36">
        <v>10.17</v>
      </c>
      <c r="H99" s="34">
        <v>14.62</v>
      </c>
      <c r="I99" s="29">
        <v>13.77</v>
      </c>
      <c r="J99" s="31">
        <v>-5.8139534883720909E-2</v>
      </c>
      <c r="K99" s="38">
        <v>0.91922005571030641</v>
      </c>
      <c r="L99" s="27">
        <v>2020</v>
      </c>
      <c r="M99" s="36">
        <v>5.38</v>
      </c>
      <c r="N99" s="47">
        <v>0.28999999999999998</v>
      </c>
      <c r="O99" s="46">
        <v>0.46</v>
      </c>
      <c r="P99" s="36">
        <v>1.57</v>
      </c>
      <c r="Q99" s="31">
        <v>2</v>
      </c>
      <c r="R99" s="27">
        <v>2</v>
      </c>
      <c r="S99" s="32" t="s">
        <v>47</v>
      </c>
      <c r="T99" s="29">
        <v>0.01</v>
      </c>
      <c r="U99" s="36">
        <v>2.4700000000000002</v>
      </c>
      <c r="V99" s="34">
        <v>5.63</v>
      </c>
      <c r="W99" s="36">
        <v>2.67</v>
      </c>
      <c r="X99" s="27">
        <v>-0.8</v>
      </c>
      <c r="Y99" s="29">
        <v>4.1500000000000004</v>
      </c>
      <c r="Z99" s="27">
        <v>1</v>
      </c>
      <c r="AA99" s="27">
        <v>1</v>
      </c>
      <c r="AB99" s="27">
        <v>1</v>
      </c>
      <c r="AC99" s="27">
        <v>3.5</v>
      </c>
      <c r="AD99" s="39">
        <v>-65.44</v>
      </c>
      <c r="AE99" s="27">
        <v>0.5</v>
      </c>
      <c r="AF99" s="27">
        <v>3</v>
      </c>
      <c r="AG99" s="27">
        <v>27.5</v>
      </c>
      <c r="AH99" s="27">
        <v>-4.6000000000000014</v>
      </c>
      <c r="AI99" s="29">
        <v>-6.47</v>
      </c>
      <c r="AJ99" s="27"/>
      <c r="AK99" s="27"/>
      <c r="AL99" s="10" t="str">
        <f>VLOOKUP(A99,'[1]JUST VIC'!$B:$AQ,40,FALSE)</f>
        <v>940 110022499344</v>
      </c>
    </row>
    <row r="100" spans="1:38" ht="15.6" x14ac:dyDescent="0.3">
      <c r="A100" s="27">
        <v>99</v>
      </c>
      <c r="B100" s="27">
        <v>221644</v>
      </c>
      <c r="C100" s="27">
        <v>33</v>
      </c>
      <c r="D100" s="43" t="s">
        <v>103</v>
      </c>
      <c r="E100" s="28">
        <v>178.77</v>
      </c>
      <c r="F100" s="29">
        <v>0.76</v>
      </c>
      <c r="G100" s="36">
        <v>10.16</v>
      </c>
      <c r="H100" s="30">
        <v>16.829999999999998</v>
      </c>
      <c r="I100" s="29">
        <v>13.6</v>
      </c>
      <c r="J100" s="31">
        <v>-0.19191919191919185</v>
      </c>
      <c r="K100" s="38">
        <v>0.63368983957219249</v>
      </c>
      <c r="L100" s="27">
        <v>2020</v>
      </c>
      <c r="M100" s="30">
        <v>6.57</v>
      </c>
      <c r="N100" s="45">
        <v>0.33</v>
      </c>
      <c r="O100" s="46">
        <v>0.49</v>
      </c>
      <c r="P100" s="29">
        <v>0.04</v>
      </c>
      <c r="Q100" s="31">
        <v>1.5</v>
      </c>
      <c r="R100" s="27">
        <v>2</v>
      </c>
      <c r="S100" s="32" t="s">
        <v>105</v>
      </c>
      <c r="T100" s="29">
        <v>-0.9</v>
      </c>
      <c r="U100" s="29">
        <v>1.0900000000000001</v>
      </c>
      <c r="V100" s="34">
        <v>5.58</v>
      </c>
      <c r="W100" s="34">
        <v>2.17</v>
      </c>
      <c r="X100" s="27">
        <v>-0.73</v>
      </c>
      <c r="Y100" s="29">
        <v>3.88</v>
      </c>
      <c r="Z100" s="27">
        <v>4</v>
      </c>
      <c r="AA100" s="27">
        <v>3</v>
      </c>
      <c r="AB100" s="27">
        <v>2</v>
      </c>
      <c r="AC100" s="27">
        <v>4.5</v>
      </c>
      <c r="AD100" s="37">
        <v>-14.68</v>
      </c>
      <c r="AE100" s="27">
        <v>0.5</v>
      </c>
      <c r="AF100" s="27">
        <v>3</v>
      </c>
      <c r="AG100" s="27">
        <v>27.5</v>
      </c>
      <c r="AH100" s="27">
        <v>-4.6000000000000014</v>
      </c>
      <c r="AI100" s="29">
        <v>8.17</v>
      </c>
      <c r="AJ100" s="27"/>
      <c r="AK100" s="27"/>
      <c r="AL100" s="10" t="str">
        <f>VLOOKUP(A100,'[1]JUST VIC'!$B:$AQ,40,FALSE)</f>
        <v>940 110022500184</v>
      </c>
    </row>
    <row r="101" spans="1:38" ht="15.6" x14ac:dyDescent="0.3">
      <c r="A101" s="27">
        <v>100</v>
      </c>
      <c r="B101" s="27">
        <v>223337</v>
      </c>
      <c r="C101" s="27">
        <v>34</v>
      </c>
      <c r="D101" s="43" t="s">
        <v>103</v>
      </c>
      <c r="E101" s="28">
        <v>182.62</v>
      </c>
      <c r="F101" s="29">
        <v>0.55000000000000004</v>
      </c>
      <c r="G101" s="30">
        <v>11.78</v>
      </c>
      <c r="H101" s="30">
        <v>17.07</v>
      </c>
      <c r="I101" s="29">
        <v>14.58</v>
      </c>
      <c r="J101" s="31">
        <v>-0.14586994727592267</v>
      </c>
      <c r="K101" s="38">
        <v>0.87640449438202239</v>
      </c>
      <c r="L101" s="27">
        <v>2020</v>
      </c>
      <c r="M101" s="29"/>
      <c r="N101" s="48">
        <v>0.26</v>
      </c>
      <c r="O101" s="17">
        <v>0.53</v>
      </c>
      <c r="P101" s="36">
        <v>1.43</v>
      </c>
      <c r="Q101" s="31">
        <v>2</v>
      </c>
      <c r="R101" s="27">
        <v>2</v>
      </c>
      <c r="S101" s="27" t="s">
        <v>133</v>
      </c>
      <c r="T101" s="29">
        <v>-0.37</v>
      </c>
      <c r="U101" s="29">
        <v>1.78</v>
      </c>
      <c r="V101" s="36">
        <v>6.05</v>
      </c>
      <c r="W101" s="30">
        <v>2.82</v>
      </c>
      <c r="X101" s="27">
        <v>-0.56999999999999995</v>
      </c>
      <c r="Y101" s="29">
        <v>5.23</v>
      </c>
      <c r="Z101" s="27">
        <v>4.5</v>
      </c>
      <c r="AA101" s="27">
        <v>2</v>
      </c>
      <c r="AB101" s="27">
        <v>1</v>
      </c>
      <c r="AC101" s="27">
        <v>2</v>
      </c>
      <c r="AD101" s="37">
        <v>-37.99</v>
      </c>
      <c r="AE101" s="27">
        <v>0.5</v>
      </c>
      <c r="AF101" s="27">
        <v>35</v>
      </c>
      <c r="AG101" s="27" t="s">
        <v>114</v>
      </c>
      <c r="AH101" s="27" t="s">
        <v>114</v>
      </c>
      <c r="AI101" s="29">
        <v>2.67</v>
      </c>
      <c r="AJ101" s="27"/>
      <c r="AK101" s="27"/>
      <c r="AL101" s="10" t="str">
        <f>VLOOKUP(A101,'[1]JUST VIC'!$B:$AQ,40,FALSE)</f>
        <v>940 110022489367</v>
      </c>
    </row>
    <row r="102" spans="1:38" ht="15.6" x14ac:dyDescent="0.3">
      <c r="A102" s="27">
        <v>101</v>
      </c>
      <c r="B102" s="27">
        <v>221901</v>
      </c>
      <c r="C102" s="27">
        <v>34</v>
      </c>
      <c r="D102" s="43" t="s">
        <v>103</v>
      </c>
      <c r="E102" s="35">
        <v>168.63</v>
      </c>
      <c r="F102" s="29">
        <v>0.66</v>
      </c>
      <c r="G102" s="36">
        <v>10.15</v>
      </c>
      <c r="H102" s="30">
        <v>16.600000000000001</v>
      </c>
      <c r="I102" s="29">
        <v>14.95</v>
      </c>
      <c r="J102" s="31">
        <v>-9.9397590361445909E-2</v>
      </c>
      <c r="K102" s="38">
        <v>0.73232323232323238</v>
      </c>
      <c r="L102" s="27">
        <v>2019</v>
      </c>
      <c r="M102" s="30">
        <v>6.05</v>
      </c>
      <c r="N102" s="48">
        <v>0.26</v>
      </c>
      <c r="O102" s="46">
        <v>0.42</v>
      </c>
      <c r="P102" s="29">
        <v>0.65</v>
      </c>
      <c r="Q102" s="31">
        <v>1.5</v>
      </c>
      <c r="R102" s="27">
        <v>2</v>
      </c>
      <c r="S102" s="32" t="s">
        <v>105</v>
      </c>
      <c r="T102" s="29">
        <v>-1.69</v>
      </c>
      <c r="U102" s="29">
        <v>0.56999999999999995</v>
      </c>
      <c r="V102" s="36">
        <v>6.11</v>
      </c>
      <c r="W102" s="29">
        <v>1.89</v>
      </c>
      <c r="X102" s="27">
        <v>-0.7</v>
      </c>
      <c r="Y102" s="29">
        <v>3.34</v>
      </c>
      <c r="Z102" s="27">
        <v>4</v>
      </c>
      <c r="AA102" s="27">
        <v>4</v>
      </c>
      <c r="AB102" s="27">
        <v>1.5</v>
      </c>
      <c r="AC102" s="27">
        <v>3</v>
      </c>
      <c r="AD102" s="37">
        <v>-19.989999999999998</v>
      </c>
      <c r="AE102" s="27">
        <v>1</v>
      </c>
      <c r="AF102" s="27">
        <v>3.5</v>
      </c>
      <c r="AG102" s="27">
        <v>37.5</v>
      </c>
      <c r="AH102" s="27">
        <v>5.3999999999999986</v>
      </c>
      <c r="AI102" s="29">
        <v>8.59</v>
      </c>
      <c r="AJ102" s="27"/>
      <c r="AK102" s="27"/>
      <c r="AL102" s="10" t="str">
        <f>VLOOKUP(A102,'[1]JUST VIC'!$B:$AQ,40,FALSE)</f>
        <v>940 110022500701</v>
      </c>
    </row>
    <row r="103" spans="1:38" ht="15.6" x14ac:dyDescent="0.3">
      <c r="A103" s="27">
        <v>102</v>
      </c>
      <c r="B103" s="27">
        <v>220128</v>
      </c>
      <c r="C103" s="27">
        <v>34</v>
      </c>
      <c r="D103" s="43" t="s">
        <v>103</v>
      </c>
      <c r="E103" s="39">
        <v>172.84</v>
      </c>
      <c r="F103" s="29">
        <v>0.44</v>
      </c>
      <c r="G103" s="29">
        <v>8.6300000000000008</v>
      </c>
      <c r="H103" s="34">
        <v>14.74</v>
      </c>
      <c r="I103" s="29">
        <v>13.35</v>
      </c>
      <c r="J103" s="31">
        <v>-9.4301221166892851E-2</v>
      </c>
      <c r="K103" s="27" t="s">
        <v>104</v>
      </c>
      <c r="L103" s="27">
        <v>2018</v>
      </c>
      <c r="M103" s="34">
        <v>5.0999999999999996</v>
      </c>
      <c r="N103" s="48">
        <v>0.26</v>
      </c>
      <c r="O103" s="46">
        <v>0.44</v>
      </c>
      <c r="P103" s="29">
        <v>-0.08</v>
      </c>
      <c r="Q103" s="31" t="s">
        <v>104</v>
      </c>
      <c r="R103" s="27">
        <v>1</v>
      </c>
      <c r="S103" s="27" t="s">
        <v>108</v>
      </c>
      <c r="T103" s="29">
        <v>-0.53</v>
      </c>
      <c r="U103" s="30">
        <v>2.69</v>
      </c>
      <c r="V103" s="36">
        <v>6.2</v>
      </c>
      <c r="W103" s="30">
        <v>2.76</v>
      </c>
      <c r="X103" s="27">
        <v>-0.67</v>
      </c>
      <c r="Y103" s="29">
        <v>2.8</v>
      </c>
      <c r="Z103" s="27">
        <v>5</v>
      </c>
      <c r="AA103" s="27">
        <v>3</v>
      </c>
      <c r="AB103" s="27">
        <v>2</v>
      </c>
      <c r="AC103" s="27">
        <v>3.5</v>
      </c>
      <c r="AD103" s="37">
        <v>-26.95</v>
      </c>
      <c r="AE103" s="27">
        <v>0.5</v>
      </c>
      <c r="AF103" s="27">
        <v>3.5</v>
      </c>
      <c r="AG103" s="27">
        <v>33</v>
      </c>
      <c r="AH103" s="27">
        <v>0.89999999999999858</v>
      </c>
      <c r="AI103" s="29">
        <v>-9.84</v>
      </c>
      <c r="AJ103" s="27" t="s">
        <v>40</v>
      </c>
      <c r="AK103" s="27">
        <v>0</v>
      </c>
      <c r="AL103" s="10" t="str">
        <f>VLOOKUP(A103,'[1]JUST VIC'!$B:$AQ,40,FALSE)</f>
        <v>940 110022501068</v>
      </c>
    </row>
    <row r="104" spans="1:38" ht="15.6" x14ac:dyDescent="0.3">
      <c r="A104" s="27">
        <v>103</v>
      </c>
      <c r="B104" s="27">
        <v>220979</v>
      </c>
      <c r="C104" s="27">
        <v>35</v>
      </c>
      <c r="D104" s="43" t="s">
        <v>103</v>
      </c>
      <c r="E104" s="39">
        <v>171.63</v>
      </c>
      <c r="F104" s="29">
        <v>0.71</v>
      </c>
      <c r="G104" s="30">
        <v>10.85</v>
      </c>
      <c r="H104" s="30">
        <v>18.29</v>
      </c>
      <c r="I104" s="29">
        <v>16.670000000000002</v>
      </c>
      <c r="J104" s="31">
        <v>-8.8572990705303306E-2</v>
      </c>
      <c r="K104" s="38">
        <v>0.47826086956521741</v>
      </c>
      <c r="L104" s="27">
        <v>2019</v>
      </c>
      <c r="M104" s="30">
        <v>6.58</v>
      </c>
      <c r="N104" s="48">
        <v>0.26</v>
      </c>
      <c r="O104" s="46">
        <v>0.28000000000000003</v>
      </c>
      <c r="P104" s="29">
        <v>-0.05</v>
      </c>
      <c r="Q104" s="31">
        <v>1.5</v>
      </c>
      <c r="R104" s="27">
        <v>2</v>
      </c>
      <c r="S104" s="32" t="s">
        <v>105</v>
      </c>
      <c r="T104" s="29">
        <v>-1.2</v>
      </c>
      <c r="U104" s="29">
        <v>1.34</v>
      </c>
      <c r="V104" s="33">
        <v>6.58</v>
      </c>
      <c r="W104" s="30">
        <v>2.72</v>
      </c>
      <c r="X104" s="27">
        <v>-0.79</v>
      </c>
      <c r="Y104" s="29">
        <v>3.25</v>
      </c>
      <c r="Z104" s="27">
        <v>5</v>
      </c>
      <c r="AA104" s="27">
        <v>3.5</v>
      </c>
      <c r="AB104" s="27">
        <v>1.5</v>
      </c>
      <c r="AC104" s="27">
        <v>3</v>
      </c>
      <c r="AD104" s="37">
        <v>-21.94</v>
      </c>
      <c r="AE104" s="27">
        <v>2</v>
      </c>
      <c r="AF104" s="27">
        <v>3</v>
      </c>
      <c r="AG104" s="27">
        <v>41.1</v>
      </c>
      <c r="AH104" s="27">
        <v>9</v>
      </c>
      <c r="AI104" s="29">
        <v>-2.95</v>
      </c>
      <c r="AJ104" s="27"/>
      <c r="AK104" s="27"/>
      <c r="AL104" s="10" t="str">
        <f>VLOOKUP(A104,'[1]JUST VIC'!$B:$AQ,40,FALSE)</f>
        <v>940 110022500459</v>
      </c>
    </row>
    <row r="105" spans="1:38" ht="15.6" x14ac:dyDescent="0.3">
      <c r="A105" s="27">
        <v>104</v>
      </c>
      <c r="B105" s="27">
        <v>220646</v>
      </c>
      <c r="C105" s="27">
        <v>35</v>
      </c>
      <c r="D105" s="43" t="s">
        <v>103</v>
      </c>
      <c r="E105" s="39">
        <v>171.11</v>
      </c>
      <c r="F105" s="29">
        <v>0.46</v>
      </c>
      <c r="G105" s="29">
        <v>9.1199999999999992</v>
      </c>
      <c r="H105" s="29">
        <v>13.62</v>
      </c>
      <c r="I105" s="29">
        <v>10.029999999999999</v>
      </c>
      <c r="J105" s="31">
        <v>-0.26358296622613803</v>
      </c>
      <c r="K105" s="38">
        <v>0.56094182825484762</v>
      </c>
      <c r="L105" s="27">
        <v>2019</v>
      </c>
      <c r="M105" s="29">
        <v>4.76</v>
      </c>
      <c r="N105" s="48">
        <v>0.25</v>
      </c>
      <c r="O105" s="46">
        <v>0.47</v>
      </c>
      <c r="P105" s="29">
        <v>0.16</v>
      </c>
      <c r="Q105" s="41">
        <v>1.3333333333333333</v>
      </c>
      <c r="R105" s="27">
        <v>1</v>
      </c>
      <c r="S105" s="32" t="s">
        <v>121</v>
      </c>
      <c r="T105" s="34">
        <v>7.0000000000000007E-2</v>
      </c>
      <c r="U105" s="29">
        <v>1.54</v>
      </c>
      <c r="V105" s="29">
        <v>4.6900000000000004</v>
      </c>
      <c r="W105" s="34">
        <v>2.38</v>
      </c>
      <c r="X105" s="27">
        <v>-0.64</v>
      </c>
      <c r="Y105" s="29">
        <v>3.65</v>
      </c>
      <c r="Z105" s="27">
        <v>3</v>
      </c>
      <c r="AA105" s="27">
        <v>4.5</v>
      </c>
      <c r="AB105" s="27">
        <v>2.5</v>
      </c>
      <c r="AC105" s="27">
        <v>4</v>
      </c>
      <c r="AD105" s="37">
        <v>-35.69</v>
      </c>
      <c r="AE105" s="27">
        <v>4</v>
      </c>
      <c r="AF105" s="27">
        <v>3.5</v>
      </c>
      <c r="AG105" s="27">
        <v>40.200000000000003</v>
      </c>
      <c r="AH105" s="27">
        <v>8.1000000000000014</v>
      </c>
      <c r="AI105" s="29">
        <v>2.62</v>
      </c>
      <c r="AJ105" s="27"/>
      <c r="AK105" s="27"/>
      <c r="AL105" s="10" t="str">
        <f>VLOOKUP(A105,'[1]JUST VIC'!$B:$AQ,40,FALSE)</f>
        <v>940 110022500386</v>
      </c>
    </row>
    <row r="106" spans="1:38" ht="15.6" x14ac:dyDescent="0.3">
      <c r="A106" s="27">
        <v>105</v>
      </c>
      <c r="B106" s="27">
        <v>221887</v>
      </c>
      <c r="C106" s="27">
        <v>35</v>
      </c>
      <c r="D106" s="43" t="s">
        <v>103</v>
      </c>
      <c r="E106" s="39">
        <v>172.61</v>
      </c>
      <c r="F106" s="29">
        <v>0.8</v>
      </c>
      <c r="G106" s="36">
        <v>10.26</v>
      </c>
      <c r="H106" s="34">
        <v>14.15</v>
      </c>
      <c r="I106" s="29">
        <v>10.130000000000001</v>
      </c>
      <c r="J106" s="31">
        <v>-0.28409893992932861</v>
      </c>
      <c r="K106" s="38">
        <v>0.63305322128851538</v>
      </c>
      <c r="L106" s="27">
        <v>2019</v>
      </c>
      <c r="M106" s="29">
        <v>4.74</v>
      </c>
      <c r="N106" s="48">
        <v>0.25</v>
      </c>
      <c r="O106" s="46">
        <v>0.48</v>
      </c>
      <c r="P106" s="36">
        <v>1.47</v>
      </c>
      <c r="Q106" s="31">
        <v>1.6666666666666667</v>
      </c>
      <c r="R106" s="27">
        <v>2</v>
      </c>
      <c r="S106" s="27" t="s">
        <v>133</v>
      </c>
      <c r="T106" s="29">
        <v>-1.19</v>
      </c>
      <c r="U106" s="29">
        <v>0.92</v>
      </c>
      <c r="V106" s="36">
        <v>6.22</v>
      </c>
      <c r="W106" s="29">
        <v>1.82</v>
      </c>
      <c r="X106" s="27">
        <v>-0.81</v>
      </c>
      <c r="Y106" s="29">
        <v>5</v>
      </c>
      <c r="Z106" s="27">
        <v>5</v>
      </c>
      <c r="AA106" s="27">
        <v>4.5</v>
      </c>
      <c r="AB106" s="27">
        <v>2</v>
      </c>
      <c r="AC106" s="27">
        <v>2.5</v>
      </c>
      <c r="AD106" s="37">
        <v>-28.39</v>
      </c>
      <c r="AE106" s="27">
        <v>3</v>
      </c>
      <c r="AF106" s="27">
        <v>2.5</v>
      </c>
      <c r="AG106" s="27">
        <v>32.1</v>
      </c>
      <c r="AH106" s="27">
        <v>0</v>
      </c>
      <c r="AI106" s="29">
        <v>1.62</v>
      </c>
      <c r="AJ106" s="27"/>
      <c r="AK106" s="27"/>
      <c r="AL106" s="10" t="str">
        <f>VLOOKUP(A106,'[1]JUST VIC'!$B:$AQ,40,FALSE)</f>
        <v>940 110022499727</v>
      </c>
    </row>
    <row r="107" spans="1:38" ht="15.6" x14ac:dyDescent="0.3">
      <c r="A107" s="27">
        <v>106</v>
      </c>
      <c r="B107" s="27">
        <v>221383</v>
      </c>
      <c r="C107" s="27">
        <v>36</v>
      </c>
      <c r="D107" s="43" t="s">
        <v>103</v>
      </c>
      <c r="E107" s="39">
        <v>172.67</v>
      </c>
      <c r="F107" s="29">
        <v>0.61</v>
      </c>
      <c r="G107" s="36">
        <v>10.41</v>
      </c>
      <c r="H107" s="30">
        <v>16.16</v>
      </c>
      <c r="I107" s="29">
        <v>15.01</v>
      </c>
      <c r="J107" s="31">
        <v>-7.1163366336633685E-2</v>
      </c>
      <c r="K107" s="38">
        <v>1.0433526011560694</v>
      </c>
      <c r="L107" s="27">
        <v>2018</v>
      </c>
      <c r="M107" s="30">
        <v>5.91</v>
      </c>
      <c r="N107" s="46">
        <v>0.24</v>
      </c>
      <c r="O107" s="46">
        <v>0.45</v>
      </c>
      <c r="P107" s="29">
        <v>0.5</v>
      </c>
      <c r="Q107" s="31">
        <v>2.25</v>
      </c>
      <c r="R107" s="27">
        <v>2</v>
      </c>
      <c r="S107" s="32" t="s">
        <v>55</v>
      </c>
      <c r="T107" s="29">
        <v>-0.69</v>
      </c>
      <c r="U107" s="29">
        <v>1.45</v>
      </c>
      <c r="V107" s="36">
        <v>5.85</v>
      </c>
      <c r="W107" s="34">
        <v>2.27</v>
      </c>
      <c r="X107" s="27">
        <v>-1.02</v>
      </c>
      <c r="Y107" s="29">
        <v>5.52</v>
      </c>
      <c r="Z107" s="27">
        <v>4.5</v>
      </c>
      <c r="AA107" s="27">
        <v>2.5</v>
      </c>
      <c r="AB107" s="27">
        <v>2</v>
      </c>
      <c r="AC107" s="27">
        <v>3</v>
      </c>
      <c r="AD107" s="35">
        <v>-58.7</v>
      </c>
      <c r="AE107" s="27">
        <v>3</v>
      </c>
      <c r="AF107" s="27">
        <v>3</v>
      </c>
      <c r="AG107" s="27">
        <v>31.2</v>
      </c>
      <c r="AH107" s="27">
        <v>-0.90000000000000213</v>
      </c>
      <c r="AI107" s="29">
        <v>4.18</v>
      </c>
      <c r="AJ107" s="27"/>
      <c r="AK107" s="27"/>
      <c r="AL107" s="10" t="str">
        <f>VLOOKUP(A107,'[1]JUST VIC'!$B:$AQ,40,FALSE)</f>
        <v>940 110022500043</v>
      </c>
    </row>
    <row r="108" spans="1:38" ht="15.6" x14ac:dyDescent="0.3">
      <c r="A108" s="27">
        <v>107</v>
      </c>
      <c r="B108" s="27">
        <v>220685</v>
      </c>
      <c r="C108" s="27">
        <v>36</v>
      </c>
      <c r="D108" s="43" t="s">
        <v>103</v>
      </c>
      <c r="E108" s="39">
        <v>172.98</v>
      </c>
      <c r="F108" s="29">
        <v>0.66</v>
      </c>
      <c r="G108" s="29">
        <v>9.07</v>
      </c>
      <c r="H108" s="30">
        <v>16.52</v>
      </c>
      <c r="I108" s="29">
        <v>14.72</v>
      </c>
      <c r="J108" s="31">
        <v>-0.10895883777239704</v>
      </c>
      <c r="K108" s="38">
        <v>0.5458612975391498</v>
      </c>
      <c r="L108" s="27">
        <v>2018</v>
      </c>
      <c r="M108" s="36">
        <v>5.43</v>
      </c>
      <c r="N108" s="48">
        <v>0.25</v>
      </c>
      <c r="O108" s="46">
        <v>0.41</v>
      </c>
      <c r="P108" s="34">
        <v>1.1000000000000001</v>
      </c>
      <c r="Q108" s="31">
        <v>2</v>
      </c>
      <c r="R108" s="27">
        <v>2</v>
      </c>
      <c r="S108" s="32" t="s">
        <v>105</v>
      </c>
      <c r="T108" s="29">
        <v>-1.34</v>
      </c>
      <c r="U108" s="29">
        <v>1.1399999999999999</v>
      </c>
      <c r="V108" s="36">
        <v>6.08</v>
      </c>
      <c r="W108" s="34">
        <v>2.44</v>
      </c>
      <c r="X108" s="27">
        <v>-0.67</v>
      </c>
      <c r="Y108" s="29">
        <v>2.76</v>
      </c>
      <c r="Z108" s="27">
        <v>5</v>
      </c>
      <c r="AA108" s="27">
        <v>4</v>
      </c>
      <c r="AB108" s="27">
        <v>2.5</v>
      </c>
      <c r="AC108" s="27">
        <v>4</v>
      </c>
      <c r="AD108" s="37">
        <v>-47.44</v>
      </c>
      <c r="AE108" s="27">
        <v>1</v>
      </c>
      <c r="AF108" s="27">
        <v>3.5</v>
      </c>
      <c r="AG108" s="27">
        <v>29.2</v>
      </c>
      <c r="AH108" s="27">
        <v>-2.9000000000000021</v>
      </c>
      <c r="AI108" s="29">
        <v>4.83</v>
      </c>
      <c r="AJ108" s="27"/>
      <c r="AK108" s="27"/>
      <c r="AL108" s="10" t="str">
        <f>VLOOKUP(A108,'[1]JUST VIC'!$B:$AQ,40,FALSE)</f>
        <v>940 110022500345</v>
      </c>
    </row>
    <row r="109" spans="1:38" ht="15.6" x14ac:dyDescent="0.3">
      <c r="A109" s="27">
        <v>108</v>
      </c>
      <c r="B109" s="27">
        <v>220323</v>
      </c>
      <c r="C109" s="27">
        <v>36</v>
      </c>
      <c r="D109" s="43" t="s">
        <v>103</v>
      </c>
      <c r="E109" s="35">
        <v>166.91</v>
      </c>
      <c r="F109" s="34">
        <v>0.34</v>
      </c>
      <c r="G109" s="34">
        <v>9.3800000000000008</v>
      </c>
      <c r="H109" s="36">
        <v>15.55</v>
      </c>
      <c r="I109" s="29">
        <v>16.8</v>
      </c>
      <c r="J109" s="41">
        <v>8.0385852090032156E-2</v>
      </c>
      <c r="K109" s="38">
        <v>0.40732758620689657</v>
      </c>
      <c r="L109" s="27">
        <v>2020</v>
      </c>
      <c r="M109" s="30">
        <v>5.82</v>
      </c>
      <c r="N109" s="46">
        <v>0.18</v>
      </c>
      <c r="O109" s="46">
        <v>0.4</v>
      </c>
      <c r="P109" s="29">
        <v>0.38</v>
      </c>
      <c r="Q109" s="31">
        <v>2</v>
      </c>
      <c r="R109" s="27">
        <v>1</v>
      </c>
      <c r="S109" s="27" t="s">
        <v>108</v>
      </c>
      <c r="T109" s="29">
        <v>-0.16</v>
      </c>
      <c r="U109" s="30">
        <v>2.86</v>
      </c>
      <c r="V109" s="34">
        <v>5.58</v>
      </c>
      <c r="W109" s="30">
        <v>3.09</v>
      </c>
      <c r="X109" s="27">
        <v>-0.81</v>
      </c>
      <c r="Y109" s="29">
        <v>3.52</v>
      </c>
      <c r="Z109" s="27">
        <v>4</v>
      </c>
      <c r="AA109" s="27">
        <v>4.5</v>
      </c>
      <c r="AB109" s="27">
        <v>2</v>
      </c>
      <c r="AC109" s="27">
        <v>3</v>
      </c>
      <c r="AD109" s="37">
        <v>-36.47</v>
      </c>
      <c r="AE109" s="27">
        <v>0.5</v>
      </c>
      <c r="AF109" s="27">
        <v>2.5</v>
      </c>
      <c r="AG109" s="27">
        <v>34.700000000000003</v>
      </c>
      <c r="AH109" s="27">
        <v>2.6000000000000014</v>
      </c>
      <c r="AI109" s="29">
        <v>-3.73</v>
      </c>
      <c r="AJ109" s="27"/>
      <c r="AK109" s="27"/>
      <c r="AL109" s="10" t="str">
        <f>VLOOKUP(A109,'[1]JUST VIC'!$B:$AQ,40,FALSE)</f>
        <v>940 110022501153</v>
      </c>
    </row>
    <row r="110" spans="1:38" ht="15.6" x14ac:dyDescent="0.3">
      <c r="A110" s="27">
        <v>109</v>
      </c>
      <c r="B110" s="27">
        <v>221151</v>
      </c>
      <c r="C110" s="27">
        <v>37</v>
      </c>
      <c r="D110" s="43" t="s">
        <v>103</v>
      </c>
      <c r="E110" s="39">
        <v>173.61</v>
      </c>
      <c r="F110" s="34">
        <v>0.26</v>
      </c>
      <c r="G110" s="29">
        <v>9.3699999999999992</v>
      </c>
      <c r="H110" s="36">
        <v>15.53</v>
      </c>
      <c r="I110" s="29">
        <v>16.739999999999998</v>
      </c>
      <c r="J110" s="41">
        <v>7.7913715389568525E-2</v>
      </c>
      <c r="K110" s="38">
        <v>0.62663185378590081</v>
      </c>
      <c r="L110" s="27">
        <v>2018</v>
      </c>
      <c r="M110" s="30">
        <v>5.73</v>
      </c>
      <c r="N110" s="48">
        <v>0.27</v>
      </c>
      <c r="O110" s="17">
        <v>0.5</v>
      </c>
      <c r="P110" s="36">
        <v>1.61</v>
      </c>
      <c r="Q110" s="31">
        <v>1.5</v>
      </c>
      <c r="R110" s="27">
        <v>1</v>
      </c>
      <c r="S110" s="32" t="s">
        <v>120</v>
      </c>
      <c r="T110" s="29">
        <v>-0.22</v>
      </c>
      <c r="U110" s="34">
        <v>2.0299999999999998</v>
      </c>
      <c r="V110" s="34">
        <v>5.3</v>
      </c>
      <c r="W110" s="30">
        <v>3</v>
      </c>
      <c r="X110" s="27">
        <v>-0.64</v>
      </c>
      <c r="Y110" s="29">
        <v>4.1500000000000004</v>
      </c>
      <c r="Z110" s="27">
        <v>4.5</v>
      </c>
      <c r="AA110" s="27">
        <v>5</v>
      </c>
      <c r="AB110" s="27">
        <v>2</v>
      </c>
      <c r="AC110" s="27">
        <v>4</v>
      </c>
      <c r="AD110" s="35">
        <v>-52.77</v>
      </c>
      <c r="AE110" s="27">
        <v>1</v>
      </c>
      <c r="AF110" s="27">
        <v>4</v>
      </c>
      <c r="AG110" s="27">
        <v>33.5</v>
      </c>
      <c r="AH110" s="27">
        <v>1.3999999999999986</v>
      </c>
      <c r="AI110" s="29">
        <v>1.1000000000000001</v>
      </c>
      <c r="AJ110" s="27"/>
      <c r="AK110" s="27"/>
      <c r="AL110" s="10" t="str">
        <f>VLOOKUP(A110,'[1]JUST VIC'!$B:$AQ,40,FALSE)</f>
        <v>940 110022499471</v>
      </c>
    </row>
    <row r="111" spans="1:38" ht="15.6" x14ac:dyDescent="0.3">
      <c r="A111" s="27">
        <v>110</v>
      </c>
      <c r="B111" s="27">
        <v>220972</v>
      </c>
      <c r="C111" s="27">
        <v>37</v>
      </c>
      <c r="D111" s="43" t="s">
        <v>103</v>
      </c>
      <c r="E111" s="39">
        <v>171.32</v>
      </c>
      <c r="F111" s="34">
        <v>0.4</v>
      </c>
      <c r="G111" s="29">
        <v>8.9700000000000006</v>
      </c>
      <c r="H111" s="29">
        <v>13.8</v>
      </c>
      <c r="I111" s="29">
        <v>10.5</v>
      </c>
      <c r="J111" s="31">
        <v>-0.23913043478260873</v>
      </c>
      <c r="K111" s="38">
        <v>0.82978723404255317</v>
      </c>
      <c r="L111" s="27">
        <v>2017</v>
      </c>
      <c r="M111" s="29">
        <v>4.82</v>
      </c>
      <c r="N111" s="46">
        <v>0.15</v>
      </c>
      <c r="O111" s="46">
        <v>0.41</v>
      </c>
      <c r="P111" s="36">
        <v>1.41</v>
      </c>
      <c r="Q111" s="31">
        <v>2</v>
      </c>
      <c r="R111" s="27">
        <v>2</v>
      </c>
      <c r="S111" s="27" t="s">
        <v>125</v>
      </c>
      <c r="T111" s="34">
        <v>0.35</v>
      </c>
      <c r="U111" s="36">
        <v>2.2400000000000002</v>
      </c>
      <c r="V111" s="29">
        <v>5.18</v>
      </c>
      <c r="W111" s="36">
        <v>2.54</v>
      </c>
      <c r="X111" s="27">
        <v>-0.68</v>
      </c>
      <c r="Y111" s="29">
        <v>4.5199999999999996</v>
      </c>
      <c r="Z111" s="27">
        <v>4.5</v>
      </c>
      <c r="AA111" s="27">
        <v>3.5</v>
      </c>
      <c r="AB111" s="27">
        <v>1.5</v>
      </c>
      <c r="AC111" s="27">
        <v>3.5</v>
      </c>
      <c r="AD111" s="39">
        <v>-63.64</v>
      </c>
      <c r="AE111" s="27">
        <v>4.5</v>
      </c>
      <c r="AF111" s="27">
        <v>3</v>
      </c>
      <c r="AG111" s="27">
        <v>29.6</v>
      </c>
      <c r="AH111" s="27">
        <v>-2.5</v>
      </c>
      <c r="AI111" s="29">
        <v>-3.17</v>
      </c>
      <c r="AJ111" s="27"/>
      <c r="AK111" s="27"/>
      <c r="AL111" s="10" t="str">
        <f>VLOOKUP(A111,'[1]JUST VIC'!$B:$AQ,40,FALSE)</f>
        <v>940 110022500452</v>
      </c>
    </row>
    <row r="112" spans="1:38" ht="15.6" x14ac:dyDescent="0.3">
      <c r="A112" s="27">
        <v>111</v>
      </c>
      <c r="B112" s="27">
        <v>220247</v>
      </c>
      <c r="C112" s="27">
        <v>37</v>
      </c>
      <c r="D112" s="43" t="s">
        <v>103</v>
      </c>
      <c r="E112" s="39">
        <v>173.05</v>
      </c>
      <c r="F112" s="34">
        <v>0.28000000000000003</v>
      </c>
      <c r="G112" s="29">
        <v>9.3000000000000007</v>
      </c>
      <c r="H112" s="36">
        <v>15.58</v>
      </c>
      <c r="I112" s="29">
        <v>15.35</v>
      </c>
      <c r="J112" s="31">
        <v>-1.4762516046213122E-2</v>
      </c>
      <c r="K112" s="38">
        <v>0.86991869918699183</v>
      </c>
      <c r="L112" s="27">
        <v>2020</v>
      </c>
      <c r="M112" s="30">
        <v>5.93</v>
      </c>
      <c r="N112" s="46">
        <v>0.23</v>
      </c>
      <c r="O112" s="46">
        <v>0.48</v>
      </c>
      <c r="P112" s="29">
        <v>0.82</v>
      </c>
      <c r="Q112" s="31">
        <v>1.5</v>
      </c>
      <c r="R112" s="27">
        <v>2</v>
      </c>
      <c r="S112" s="32" t="s">
        <v>120</v>
      </c>
      <c r="T112" s="34">
        <v>0.12</v>
      </c>
      <c r="U112" s="36">
        <v>2.31</v>
      </c>
      <c r="V112" s="34">
        <v>5.31</v>
      </c>
      <c r="W112" s="30">
        <v>2.99</v>
      </c>
      <c r="X112" s="27">
        <v>-0.59</v>
      </c>
      <c r="Y112" s="29">
        <v>3.77</v>
      </c>
      <c r="Z112" s="27">
        <v>4.5</v>
      </c>
      <c r="AA112" s="27">
        <v>2</v>
      </c>
      <c r="AB112" s="27">
        <v>2</v>
      </c>
      <c r="AC112" s="27">
        <v>4</v>
      </c>
      <c r="AD112" s="37">
        <v>-46.09</v>
      </c>
      <c r="AE112" s="27">
        <v>1</v>
      </c>
      <c r="AF112" s="27">
        <v>3.5</v>
      </c>
      <c r="AG112" s="27">
        <v>29.4</v>
      </c>
      <c r="AH112" s="27">
        <v>-2.7000000000000028</v>
      </c>
      <c r="AI112" s="29">
        <v>-1.41</v>
      </c>
      <c r="AJ112" s="27"/>
      <c r="AK112" s="27"/>
      <c r="AL112" s="10" t="str">
        <f>VLOOKUP(A112,'[1]JUST VIC'!$B:$AQ,40,FALSE)</f>
        <v>940 110022500837</v>
      </c>
    </row>
    <row r="113" spans="1:38" ht="15.6" x14ac:dyDescent="0.3">
      <c r="A113" s="27">
        <v>112</v>
      </c>
      <c r="B113" s="27">
        <v>220739</v>
      </c>
      <c r="C113" s="27">
        <v>38</v>
      </c>
      <c r="D113" s="43" t="s">
        <v>103</v>
      </c>
      <c r="E113" s="39">
        <v>173.36</v>
      </c>
      <c r="F113" s="34">
        <v>0.18</v>
      </c>
      <c r="G113" s="29">
        <v>9.1300000000000008</v>
      </c>
      <c r="H113" s="34">
        <v>14.88</v>
      </c>
      <c r="I113" s="29">
        <v>13.84</v>
      </c>
      <c r="J113" s="31">
        <v>-6.9892473118279633E-2</v>
      </c>
      <c r="K113" s="38">
        <v>0.87623762376237624</v>
      </c>
      <c r="L113" s="27">
        <v>2014</v>
      </c>
      <c r="M113" s="36">
        <v>5.58</v>
      </c>
      <c r="N113" s="46">
        <v>0.21</v>
      </c>
      <c r="O113" s="46">
        <v>0.46</v>
      </c>
      <c r="P113" s="36">
        <v>1.53</v>
      </c>
      <c r="Q113" s="31">
        <v>2</v>
      </c>
      <c r="R113" s="27">
        <v>2</v>
      </c>
      <c r="S113" s="32" t="s">
        <v>120</v>
      </c>
      <c r="T113" s="29">
        <v>-0.01</v>
      </c>
      <c r="U113" s="30">
        <v>2.54</v>
      </c>
      <c r="V113" s="34">
        <v>5.27</v>
      </c>
      <c r="W113" s="30">
        <v>2.97</v>
      </c>
      <c r="X113" s="27">
        <v>-0.56999999999999995</v>
      </c>
      <c r="Y113" s="29">
        <v>4.13</v>
      </c>
      <c r="Z113" s="27">
        <v>1.5</v>
      </c>
      <c r="AA113" s="27">
        <v>1</v>
      </c>
      <c r="AB113" s="27">
        <v>2</v>
      </c>
      <c r="AC113" s="27">
        <v>3.5</v>
      </c>
      <c r="AD113" s="37">
        <v>-18.36</v>
      </c>
      <c r="AE113" s="27">
        <v>1</v>
      </c>
      <c r="AF113" s="27">
        <v>3</v>
      </c>
      <c r="AG113" s="27">
        <v>31.1</v>
      </c>
      <c r="AH113" s="27">
        <v>-1</v>
      </c>
      <c r="AI113" s="29">
        <v>6.35</v>
      </c>
      <c r="AJ113" s="27"/>
      <c r="AK113" s="27"/>
      <c r="AL113" s="10" t="str">
        <f>VLOOKUP(A113,'[1]JUST VIC'!$B:$AQ,40,FALSE)</f>
        <v>940 110022499899</v>
      </c>
    </row>
    <row r="114" spans="1:38" ht="15.6" x14ac:dyDescent="0.3">
      <c r="A114" s="27">
        <v>113</v>
      </c>
      <c r="B114" s="27">
        <v>220600</v>
      </c>
      <c r="C114" s="27">
        <v>38</v>
      </c>
      <c r="D114" s="43" t="s">
        <v>103</v>
      </c>
      <c r="E114" s="39">
        <v>170.79</v>
      </c>
      <c r="F114" s="34">
        <v>0.18</v>
      </c>
      <c r="G114" s="29">
        <v>7.38</v>
      </c>
      <c r="H114" s="29">
        <v>12.23</v>
      </c>
      <c r="I114" s="29">
        <v>12.02</v>
      </c>
      <c r="J114" s="31">
        <v>-1.7170891251022145E-2</v>
      </c>
      <c r="K114" s="38">
        <v>0.67682926829268297</v>
      </c>
      <c r="L114" s="27">
        <v>2018</v>
      </c>
      <c r="M114" s="29">
        <v>4.53</v>
      </c>
      <c r="N114" s="48">
        <v>0.26</v>
      </c>
      <c r="O114" s="46">
        <v>0.45</v>
      </c>
      <c r="P114" s="29">
        <v>0.67</v>
      </c>
      <c r="Q114" s="31">
        <v>1.6666666666666667</v>
      </c>
      <c r="R114" s="27">
        <v>2</v>
      </c>
      <c r="S114" s="32" t="s">
        <v>47</v>
      </c>
      <c r="T114" s="30">
        <v>0.83</v>
      </c>
      <c r="U114" s="30">
        <v>3.12</v>
      </c>
      <c r="V114" s="29">
        <v>4.5999999999999996</v>
      </c>
      <c r="W114" s="30">
        <v>2.96</v>
      </c>
      <c r="X114" s="27">
        <v>-0.53</v>
      </c>
      <c r="Y114" s="34">
        <v>1.25</v>
      </c>
      <c r="Z114" s="27">
        <v>4</v>
      </c>
      <c r="AA114" s="27">
        <v>3.5</v>
      </c>
      <c r="AB114" s="27">
        <v>2</v>
      </c>
      <c r="AC114" s="27">
        <v>4</v>
      </c>
      <c r="AD114" s="35">
        <v>-54.18</v>
      </c>
      <c r="AE114" s="27">
        <v>0.5</v>
      </c>
      <c r="AF114" s="27">
        <v>3.5</v>
      </c>
      <c r="AG114" s="27">
        <v>28.7</v>
      </c>
      <c r="AH114" s="27">
        <v>-3.4000000000000021</v>
      </c>
      <c r="AI114" s="29">
        <v>-15.06</v>
      </c>
      <c r="AJ114" s="27"/>
      <c r="AK114" s="27"/>
      <c r="AL114" s="10" t="str">
        <f>VLOOKUP(A114,'[1]JUST VIC'!$B:$AQ,40,FALSE)</f>
        <v>940 110022501240</v>
      </c>
    </row>
    <row r="115" spans="1:38" ht="15.6" x14ac:dyDescent="0.3">
      <c r="A115" s="27">
        <v>114</v>
      </c>
      <c r="B115" s="27">
        <v>220115</v>
      </c>
      <c r="C115" s="27">
        <v>38</v>
      </c>
      <c r="D115" s="43" t="s">
        <v>103</v>
      </c>
      <c r="E115" s="28">
        <v>177.94</v>
      </c>
      <c r="F115" s="29">
        <v>0.55000000000000004</v>
      </c>
      <c r="G115" s="30">
        <v>11.68</v>
      </c>
      <c r="H115" s="30">
        <v>17.21</v>
      </c>
      <c r="I115" s="29">
        <v>16.04</v>
      </c>
      <c r="J115" s="31">
        <v>-6.7983730389308633E-2</v>
      </c>
      <c r="K115" s="27" t="s">
        <v>104</v>
      </c>
      <c r="L115" s="27">
        <v>2018</v>
      </c>
      <c r="M115" s="30">
        <v>6.89</v>
      </c>
      <c r="N115" s="47">
        <v>0.31</v>
      </c>
      <c r="O115" s="17">
        <v>0.5</v>
      </c>
      <c r="P115" s="29">
        <v>0.23</v>
      </c>
      <c r="Q115" s="31" t="s">
        <v>104</v>
      </c>
      <c r="R115" s="27">
        <v>1</v>
      </c>
      <c r="S115" s="32" t="s">
        <v>107</v>
      </c>
      <c r="T115" s="29">
        <v>-0.51</v>
      </c>
      <c r="U115" s="29">
        <v>1.39</v>
      </c>
      <c r="V115" s="36">
        <v>5.9</v>
      </c>
      <c r="W115" s="29">
        <v>2.14</v>
      </c>
      <c r="X115" s="27">
        <v>-0.81</v>
      </c>
      <c r="Y115" s="29">
        <v>4.29</v>
      </c>
      <c r="Z115" s="27">
        <v>2</v>
      </c>
      <c r="AA115" s="27">
        <v>2.5</v>
      </c>
      <c r="AB115" s="27">
        <v>3</v>
      </c>
      <c r="AC115" s="27">
        <v>3.5</v>
      </c>
      <c r="AD115" s="37">
        <v>-44.12</v>
      </c>
      <c r="AE115" s="27">
        <v>3</v>
      </c>
      <c r="AF115" s="27">
        <v>3.5</v>
      </c>
      <c r="AG115" s="27">
        <v>34.4</v>
      </c>
      <c r="AH115" s="27">
        <v>2.2999999999999972</v>
      </c>
      <c r="AI115" s="29">
        <v>-1.57</v>
      </c>
      <c r="AJ115" s="27" t="s">
        <v>40</v>
      </c>
      <c r="AK115" s="27">
        <v>0</v>
      </c>
      <c r="AL115" s="10" t="str">
        <f>VLOOKUP(A115,'[1]JUST VIC'!$B:$AQ,40,FALSE)</f>
        <v>940 110022501075</v>
      </c>
    </row>
    <row r="116" spans="1:38" ht="15.6" x14ac:dyDescent="0.3">
      <c r="A116" s="27">
        <v>115</v>
      </c>
      <c r="B116" s="27">
        <v>220339</v>
      </c>
      <c r="C116" s="27">
        <v>39</v>
      </c>
      <c r="D116" s="43" t="s">
        <v>103</v>
      </c>
      <c r="E116" s="28">
        <v>175.91</v>
      </c>
      <c r="F116" s="29">
        <v>0.48</v>
      </c>
      <c r="G116" s="29">
        <v>9.26</v>
      </c>
      <c r="H116" s="34">
        <v>14.69</v>
      </c>
      <c r="I116" s="29">
        <v>12.69</v>
      </c>
      <c r="J116" s="31">
        <v>-0.13614703880190607</v>
      </c>
      <c r="K116" s="38">
        <v>0.84656084656084662</v>
      </c>
      <c r="L116" s="27">
        <v>2018</v>
      </c>
      <c r="M116" s="30">
        <v>5.94</v>
      </c>
      <c r="N116" s="48">
        <v>0.27</v>
      </c>
      <c r="O116" s="17">
        <v>0.5</v>
      </c>
      <c r="P116" s="29">
        <v>0.24</v>
      </c>
      <c r="Q116" s="31">
        <v>2</v>
      </c>
      <c r="R116" s="27">
        <v>2</v>
      </c>
      <c r="S116" s="32" t="s">
        <v>55</v>
      </c>
      <c r="T116" s="29">
        <v>-0.63</v>
      </c>
      <c r="U116" s="34">
        <v>1.94</v>
      </c>
      <c r="V116" s="34">
        <v>5.73</v>
      </c>
      <c r="W116" s="34">
        <v>2.4</v>
      </c>
      <c r="X116" s="27">
        <v>-0.9</v>
      </c>
      <c r="Y116" s="29">
        <v>3.3</v>
      </c>
      <c r="Z116" s="27">
        <v>4.5</v>
      </c>
      <c r="AA116" s="27">
        <v>1.5</v>
      </c>
      <c r="AB116" s="27">
        <v>1.5</v>
      </c>
      <c r="AC116" s="27">
        <v>4</v>
      </c>
      <c r="AD116" s="39">
        <v>-66.95</v>
      </c>
      <c r="AE116" s="27">
        <v>1</v>
      </c>
      <c r="AF116" s="27">
        <v>4</v>
      </c>
      <c r="AG116" s="27">
        <v>33.5</v>
      </c>
      <c r="AH116" s="27">
        <v>1.3999999999999986</v>
      </c>
      <c r="AI116" s="29">
        <v>2.2599999999999998</v>
      </c>
      <c r="AJ116" s="27"/>
      <c r="AK116" s="27"/>
      <c r="AL116" s="10" t="str">
        <f>VLOOKUP(A116,'[1]JUST VIC'!$B:$AQ,40,FALSE)</f>
        <v>940 110022501149</v>
      </c>
    </row>
    <row r="117" spans="1:38" ht="15.6" x14ac:dyDescent="0.3">
      <c r="A117" s="27">
        <v>116</v>
      </c>
      <c r="B117" s="27">
        <v>220557</v>
      </c>
      <c r="C117" s="27">
        <v>39</v>
      </c>
      <c r="D117" s="43" t="s">
        <v>103</v>
      </c>
      <c r="E117" s="28">
        <v>176.3</v>
      </c>
      <c r="F117" s="29">
        <v>0.54</v>
      </c>
      <c r="G117" s="36">
        <v>10.39</v>
      </c>
      <c r="H117" s="34">
        <v>14.55</v>
      </c>
      <c r="I117" s="29">
        <v>9.24</v>
      </c>
      <c r="J117" s="31">
        <v>-0.36494845360824746</v>
      </c>
      <c r="K117" s="38">
        <v>0.70987654320987659</v>
      </c>
      <c r="L117" s="27">
        <v>2018</v>
      </c>
      <c r="M117" s="29">
        <v>4.49</v>
      </c>
      <c r="N117" s="48">
        <v>0.26</v>
      </c>
      <c r="O117" s="17">
        <v>0.51</v>
      </c>
      <c r="P117" s="29">
        <v>0.22</v>
      </c>
      <c r="Q117" s="31">
        <v>1.5</v>
      </c>
      <c r="R117" s="27">
        <v>1</v>
      </c>
      <c r="S117" s="32" t="s">
        <v>121</v>
      </c>
      <c r="T117" s="29">
        <v>-0.38</v>
      </c>
      <c r="U117" s="29">
        <v>1.58</v>
      </c>
      <c r="V117" s="36">
        <v>6.01</v>
      </c>
      <c r="W117" s="34">
        <v>2.1800000000000002</v>
      </c>
      <c r="X117" s="27">
        <v>-0.98</v>
      </c>
      <c r="Y117" s="29">
        <v>5.6</v>
      </c>
      <c r="Z117" s="27">
        <v>5</v>
      </c>
      <c r="AA117" s="27">
        <v>4.5</v>
      </c>
      <c r="AB117" s="27">
        <v>1.5</v>
      </c>
      <c r="AC117" s="27">
        <v>3</v>
      </c>
      <c r="AD117" s="37">
        <v>17.899999999999999</v>
      </c>
      <c r="AE117" s="27">
        <v>1.5</v>
      </c>
      <c r="AF117" s="27">
        <v>3</v>
      </c>
      <c r="AG117" s="27">
        <v>36.6</v>
      </c>
      <c r="AH117" s="27">
        <v>4.5</v>
      </c>
      <c r="AI117" s="29">
        <v>8.92</v>
      </c>
      <c r="AJ117" s="27"/>
      <c r="AK117" s="27"/>
      <c r="AL117" s="10" t="str">
        <f>VLOOKUP(A117,'[1]JUST VIC'!$B:$AQ,40,FALSE)</f>
        <v>940 110022501027</v>
      </c>
    </row>
    <row r="118" spans="1:38" ht="15.6" x14ac:dyDescent="0.3">
      <c r="A118" s="27">
        <v>117</v>
      </c>
      <c r="B118" s="27">
        <v>220906</v>
      </c>
      <c r="C118" s="27">
        <v>39</v>
      </c>
      <c r="D118" s="43" t="s">
        <v>103</v>
      </c>
      <c r="E118" s="28">
        <v>189.81</v>
      </c>
      <c r="F118" s="29">
        <v>0.73</v>
      </c>
      <c r="G118" s="30">
        <v>13.16</v>
      </c>
      <c r="H118" s="30">
        <v>21.05</v>
      </c>
      <c r="I118" s="29">
        <v>18.68</v>
      </c>
      <c r="J118" s="31">
        <v>-0.11258907363420433</v>
      </c>
      <c r="K118" s="38">
        <v>1.0632911392405064</v>
      </c>
      <c r="L118" s="27">
        <v>2020</v>
      </c>
      <c r="M118" s="30">
        <v>7.11</v>
      </c>
      <c r="N118" s="48">
        <v>0.26</v>
      </c>
      <c r="O118" s="24">
        <v>0.57999999999999996</v>
      </c>
      <c r="P118" s="34">
        <v>1.0900000000000001</v>
      </c>
      <c r="Q118" s="31">
        <v>1.5</v>
      </c>
      <c r="R118" s="27">
        <v>2</v>
      </c>
      <c r="S118" s="32" t="s">
        <v>118</v>
      </c>
      <c r="T118" s="29">
        <v>-0.89</v>
      </c>
      <c r="U118" s="29">
        <v>1.21</v>
      </c>
      <c r="V118" s="33">
        <v>6.77</v>
      </c>
      <c r="W118" s="30">
        <v>2.86</v>
      </c>
      <c r="X118" s="27">
        <v>-0.79</v>
      </c>
      <c r="Y118" s="29">
        <v>6.59</v>
      </c>
      <c r="Z118" s="27">
        <v>1.5</v>
      </c>
      <c r="AA118" s="27">
        <v>1</v>
      </c>
      <c r="AB118" s="27">
        <v>2</v>
      </c>
      <c r="AC118" s="27">
        <v>3</v>
      </c>
      <c r="AD118" s="39">
        <v>-62.51</v>
      </c>
      <c r="AE118" s="27">
        <v>3</v>
      </c>
      <c r="AF118" s="27">
        <v>3</v>
      </c>
      <c r="AG118" s="27">
        <v>25.5</v>
      </c>
      <c r="AH118" s="27">
        <v>-6.6000000000000014</v>
      </c>
      <c r="AI118" s="29">
        <v>14.52</v>
      </c>
      <c r="AJ118" s="27" t="s">
        <v>40</v>
      </c>
      <c r="AK118" s="27">
        <v>0</v>
      </c>
      <c r="AL118" s="10" t="str">
        <f>VLOOKUP(A118,'[1]JUST VIC'!$B:$AQ,40,FALSE)</f>
        <v>940 110022499326</v>
      </c>
    </row>
    <row r="119" spans="1:38" ht="15.6" x14ac:dyDescent="0.3">
      <c r="A119" s="27">
        <v>118</v>
      </c>
      <c r="B119" s="27">
        <v>221100</v>
      </c>
      <c r="C119" s="27">
        <v>40</v>
      </c>
      <c r="D119" s="43" t="s">
        <v>103</v>
      </c>
      <c r="E119" s="28">
        <v>177.62</v>
      </c>
      <c r="F119" s="29">
        <v>0.75</v>
      </c>
      <c r="G119" s="34">
        <v>9.49</v>
      </c>
      <c r="H119" s="36">
        <v>15.42</v>
      </c>
      <c r="I119" s="29">
        <v>11.42</v>
      </c>
      <c r="J119" s="31">
        <v>-0.25940337224383919</v>
      </c>
      <c r="K119" s="38">
        <v>0.72480620155038755</v>
      </c>
      <c r="L119" s="27">
        <v>2018</v>
      </c>
      <c r="M119" s="36">
        <v>5.49</v>
      </c>
      <c r="N119" s="48">
        <v>0.25</v>
      </c>
      <c r="O119" s="46">
        <v>0.48</v>
      </c>
      <c r="P119" s="29">
        <v>-0.32</v>
      </c>
      <c r="Q119" s="31">
        <v>1.66</v>
      </c>
      <c r="R119" s="27">
        <v>1</v>
      </c>
      <c r="S119" s="32" t="s">
        <v>76</v>
      </c>
      <c r="T119" s="29">
        <v>-0.48</v>
      </c>
      <c r="U119" s="34">
        <v>1.97</v>
      </c>
      <c r="V119" s="34">
        <v>5.56</v>
      </c>
      <c r="W119" s="30">
        <v>3.13</v>
      </c>
      <c r="X119" s="27">
        <v>-0.61</v>
      </c>
      <c r="Y119" s="34">
        <v>1.04</v>
      </c>
      <c r="Z119" s="27">
        <v>2</v>
      </c>
      <c r="AA119" s="27">
        <v>3.5</v>
      </c>
      <c r="AB119" s="27">
        <v>2</v>
      </c>
      <c r="AC119" s="27">
        <v>3.5</v>
      </c>
      <c r="AD119" s="37">
        <v>-41.04</v>
      </c>
      <c r="AE119" s="27">
        <v>1</v>
      </c>
      <c r="AF119" s="27">
        <v>3.5</v>
      </c>
      <c r="AG119" s="27">
        <v>32.299999999999997</v>
      </c>
      <c r="AH119" s="27">
        <v>0.19999999999999574</v>
      </c>
      <c r="AI119" s="29">
        <v>4.25</v>
      </c>
      <c r="AJ119" s="27"/>
      <c r="AK119" s="27"/>
      <c r="AL119" s="10" t="str">
        <f>VLOOKUP(A119,'[1]JUST VIC'!$B:$AQ,40,FALSE)</f>
        <v>940 110022499940</v>
      </c>
    </row>
    <row r="120" spans="1:38" ht="15.6" x14ac:dyDescent="0.3">
      <c r="A120" s="27">
        <v>119</v>
      </c>
      <c r="B120" s="27">
        <v>220523</v>
      </c>
      <c r="C120" s="27">
        <v>40</v>
      </c>
      <c r="D120" s="43" t="s">
        <v>103</v>
      </c>
      <c r="E120" s="28">
        <v>178.95</v>
      </c>
      <c r="F120" s="29">
        <v>0.48</v>
      </c>
      <c r="G120" s="30">
        <v>11.1</v>
      </c>
      <c r="H120" s="30">
        <v>17.39</v>
      </c>
      <c r="I120" s="29">
        <v>14.65</v>
      </c>
      <c r="J120" s="31">
        <v>-0.15756181713628523</v>
      </c>
      <c r="K120" s="38">
        <v>0.57843137254901966</v>
      </c>
      <c r="L120" s="27">
        <v>2017</v>
      </c>
      <c r="M120" s="30">
        <v>6.49</v>
      </c>
      <c r="N120" s="46">
        <v>0.22</v>
      </c>
      <c r="O120" s="46">
        <v>0.42</v>
      </c>
      <c r="P120" s="36">
        <v>1.42</v>
      </c>
      <c r="Q120" s="31">
        <v>2</v>
      </c>
      <c r="R120" s="27">
        <v>1</v>
      </c>
      <c r="S120" s="32" t="s">
        <v>120</v>
      </c>
      <c r="T120" s="29">
        <v>-0.76</v>
      </c>
      <c r="U120" s="29">
        <v>1.56</v>
      </c>
      <c r="V120" s="33">
        <v>6.45</v>
      </c>
      <c r="W120" s="36">
        <v>2.5099999999999998</v>
      </c>
      <c r="X120" s="27">
        <v>-0.8</v>
      </c>
      <c r="Y120" s="29">
        <v>5.94</v>
      </c>
      <c r="Z120" s="27">
        <v>4</v>
      </c>
      <c r="AA120" s="27">
        <v>2</v>
      </c>
      <c r="AB120" s="27">
        <v>2</v>
      </c>
      <c r="AC120" s="27">
        <v>3.5</v>
      </c>
      <c r="AD120" s="37">
        <v>-37.21</v>
      </c>
      <c r="AE120" s="27">
        <v>2.5</v>
      </c>
      <c r="AF120" s="27">
        <v>2.5</v>
      </c>
      <c r="AG120" s="27">
        <v>35.700000000000003</v>
      </c>
      <c r="AH120" s="27">
        <v>3.6000000000000014</v>
      </c>
      <c r="AI120" s="29">
        <v>12.28</v>
      </c>
      <c r="AJ120" s="27"/>
      <c r="AK120" s="27"/>
      <c r="AL120" s="10" t="str">
        <f>VLOOKUP(A120,'[1]JUST VIC'!$B:$AQ,40,FALSE)</f>
        <v>940 110022501053</v>
      </c>
    </row>
    <row r="121" spans="1:38" ht="15.6" x14ac:dyDescent="0.3">
      <c r="A121" s="27">
        <v>120</v>
      </c>
      <c r="B121" s="27">
        <v>221770</v>
      </c>
      <c r="C121" s="27">
        <v>40</v>
      </c>
      <c r="D121" s="43" t="s">
        <v>103</v>
      </c>
      <c r="E121" s="28">
        <v>174.81</v>
      </c>
      <c r="F121" s="29">
        <v>0.76</v>
      </c>
      <c r="G121" s="30">
        <v>11.57</v>
      </c>
      <c r="H121" s="30">
        <v>16.239999999999998</v>
      </c>
      <c r="I121" s="29">
        <v>15.83</v>
      </c>
      <c r="J121" s="31">
        <v>-2.5246305418719115E-2</v>
      </c>
      <c r="K121" s="38">
        <v>0.7990654205607477</v>
      </c>
      <c r="L121" s="27">
        <v>2019</v>
      </c>
      <c r="M121" s="34">
        <v>5.21</v>
      </c>
      <c r="N121" s="48">
        <v>0.28000000000000003</v>
      </c>
      <c r="O121" s="17">
        <v>0.54</v>
      </c>
      <c r="P121" s="34">
        <v>1.17</v>
      </c>
      <c r="Q121" s="31">
        <v>1.5</v>
      </c>
      <c r="R121" s="27">
        <v>1</v>
      </c>
      <c r="S121" s="32" t="s">
        <v>110</v>
      </c>
      <c r="T121" s="29">
        <v>-1.65</v>
      </c>
      <c r="U121" s="29">
        <v>1.48</v>
      </c>
      <c r="V121" s="33">
        <v>7.17</v>
      </c>
      <c r="W121" s="29">
        <v>2.0499999999999998</v>
      </c>
      <c r="X121" s="27">
        <v>-0.92</v>
      </c>
      <c r="Y121" s="29">
        <v>5.9</v>
      </c>
      <c r="Z121" s="27">
        <v>3.5</v>
      </c>
      <c r="AA121" s="27">
        <v>3</v>
      </c>
      <c r="AB121" s="27">
        <v>1.5</v>
      </c>
      <c r="AC121" s="27">
        <v>3.5</v>
      </c>
      <c r="AD121" s="37">
        <v>-20.79</v>
      </c>
      <c r="AE121" s="27">
        <v>0.5</v>
      </c>
      <c r="AF121" s="27">
        <v>3</v>
      </c>
      <c r="AG121" s="27">
        <v>31</v>
      </c>
      <c r="AH121" s="27">
        <v>-1.1000000000000014</v>
      </c>
      <c r="AI121" s="29">
        <v>-1.28</v>
      </c>
      <c r="AJ121" s="27"/>
      <c r="AK121" s="27"/>
      <c r="AL121" s="10" t="str">
        <f>VLOOKUP(A121,'[1]JUST VIC'!$B:$AQ,40,FALSE)</f>
        <v>940 110022500260</v>
      </c>
    </row>
    <row r="122" spans="1:38" ht="15.6" x14ac:dyDescent="0.3">
      <c r="A122" s="27">
        <v>121</v>
      </c>
      <c r="B122" s="27">
        <v>220468</v>
      </c>
      <c r="C122" s="27">
        <v>41</v>
      </c>
      <c r="D122" s="43" t="s">
        <v>103</v>
      </c>
      <c r="E122" s="28">
        <v>185.34</v>
      </c>
      <c r="F122" s="29">
        <v>0.7</v>
      </c>
      <c r="G122" s="30">
        <v>10.65</v>
      </c>
      <c r="H122" s="30">
        <v>16.13</v>
      </c>
      <c r="I122" s="29">
        <v>13.18</v>
      </c>
      <c r="J122" s="31">
        <v>-0.18288902665840046</v>
      </c>
      <c r="K122" s="38">
        <v>0.83235294117647063</v>
      </c>
      <c r="L122" s="27">
        <v>2018</v>
      </c>
      <c r="M122" s="30">
        <v>5.95</v>
      </c>
      <c r="N122" s="45">
        <v>0.35</v>
      </c>
      <c r="O122" s="24">
        <v>0.59</v>
      </c>
      <c r="P122" s="29">
        <v>-0.13</v>
      </c>
      <c r="Q122" s="31">
        <v>2</v>
      </c>
      <c r="R122" s="27">
        <v>2</v>
      </c>
      <c r="S122" s="32" t="s">
        <v>110</v>
      </c>
      <c r="T122" s="29">
        <v>-0.27</v>
      </c>
      <c r="U122" s="34">
        <v>1.95</v>
      </c>
      <c r="V122" s="34">
        <v>5.7</v>
      </c>
      <c r="W122" s="36">
        <v>2.54</v>
      </c>
      <c r="X122" s="27">
        <v>-0.68</v>
      </c>
      <c r="Y122" s="29">
        <v>3.71</v>
      </c>
      <c r="Z122" s="27">
        <v>5</v>
      </c>
      <c r="AA122" s="27">
        <v>4.5</v>
      </c>
      <c r="AB122" s="27">
        <v>2</v>
      </c>
      <c r="AC122" s="27">
        <v>3.5</v>
      </c>
      <c r="AD122" s="37">
        <v>-42.44</v>
      </c>
      <c r="AE122" s="27">
        <v>2</v>
      </c>
      <c r="AF122" s="27">
        <v>2</v>
      </c>
      <c r="AG122" s="27">
        <v>38.799999999999997</v>
      </c>
      <c r="AH122" s="27">
        <v>6.6999999999999957</v>
      </c>
      <c r="AI122" s="29">
        <v>1.79</v>
      </c>
      <c r="AJ122" s="27"/>
      <c r="AK122" s="27"/>
      <c r="AL122" s="10" t="str">
        <f>VLOOKUP(A122,'[1]JUST VIC'!$B:$AQ,40,FALSE)</f>
        <v>940 110022500968</v>
      </c>
    </row>
    <row r="123" spans="1:38" ht="15.6" x14ac:dyDescent="0.3">
      <c r="A123" s="27">
        <v>122</v>
      </c>
      <c r="B123" s="27">
        <v>220797</v>
      </c>
      <c r="C123" s="27">
        <v>41</v>
      </c>
      <c r="D123" s="43" t="s">
        <v>103</v>
      </c>
      <c r="E123" s="28">
        <v>186.96</v>
      </c>
      <c r="F123" s="29">
        <v>0.54</v>
      </c>
      <c r="G123" s="34">
        <v>9.99</v>
      </c>
      <c r="H123" s="36">
        <v>15.23</v>
      </c>
      <c r="I123" s="29">
        <v>12.22</v>
      </c>
      <c r="J123" s="31">
        <v>-0.19763624425476031</v>
      </c>
      <c r="K123" s="38">
        <v>1.0356164383561643</v>
      </c>
      <c r="L123" s="27">
        <v>2018</v>
      </c>
      <c r="M123" s="30">
        <v>5.95</v>
      </c>
      <c r="N123" s="45">
        <v>0.39</v>
      </c>
      <c r="O123" s="18">
        <v>0.66</v>
      </c>
      <c r="P123" s="36">
        <v>1.56</v>
      </c>
      <c r="Q123" s="31">
        <v>2.25</v>
      </c>
      <c r="R123" s="27">
        <v>2</v>
      </c>
      <c r="S123" s="27" t="s">
        <v>78</v>
      </c>
      <c r="T123" s="29">
        <v>-0.97</v>
      </c>
      <c r="U123" s="29">
        <v>1.4</v>
      </c>
      <c r="V123" s="36">
        <v>6.25</v>
      </c>
      <c r="W123" s="34">
        <v>2.33</v>
      </c>
      <c r="X123" s="27">
        <v>-0.76</v>
      </c>
      <c r="Y123" s="29">
        <v>4.13</v>
      </c>
      <c r="Z123" s="27">
        <v>3</v>
      </c>
      <c r="AA123" s="27">
        <v>5</v>
      </c>
      <c r="AB123" s="27">
        <v>1</v>
      </c>
      <c r="AC123" s="27">
        <v>2.5</v>
      </c>
      <c r="AD123" s="37">
        <v>-49.18</v>
      </c>
      <c r="AE123" s="27">
        <v>1</v>
      </c>
      <c r="AF123" s="27">
        <v>3.5</v>
      </c>
      <c r="AG123" s="27">
        <v>27</v>
      </c>
      <c r="AH123" s="27">
        <v>-5.1000000000000014</v>
      </c>
      <c r="AI123" s="29">
        <v>-10.44</v>
      </c>
      <c r="AJ123" s="27"/>
      <c r="AK123" s="27"/>
      <c r="AL123" s="10" t="str">
        <f>VLOOKUP(A123,'[1]JUST VIC'!$B:$AQ,40,FALSE)</f>
        <v>940 110022499837</v>
      </c>
    </row>
    <row r="124" spans="1:38" ht="15.6" x14ac:dyDescent="0.3">
      <c r="A124" s="27">
        <v>123</v>
      </c>
      <c r="B124" s="27">
        <v>221419</v>
      </c>
      <c r="C124" s="27">
        <v>41</v>
      </c>
      <c r="D124" s="43" t="s">
        <v>103</v>
      </c>
      <c r="E124" s="28">
        <v>177.54</v>
      </c>
      <c r="F124" s="29">
        <v>0.59</v>
      </c>
      <c r="G124" s="29">
        <v>9.24</v>
      </c>
      <c r="H124" s="34">
        <v>14.65</v>
      </c>
      <c r="I124" s="29">
        <v>10.48</v>
      </c>
      <c r="J124" s="31">
        <v>-0.28464163822525596</v>
      </c>
      <c r="K124" s="27"/>
      <c r="L124" s="27"/>
      <c r="M124" s="34">
        <v>5.2</v>
      </c>
      <c r="N124" s="48">
        <v>0.27</v>
      </c>
      <c r="O124" s="17">
        <v>0.5</v>
      </c>
      <c r="P124" s="29">
        <v>0.63</v>
      </c>
      <c r="Q124" s="31"/>
      <c r="R124" s="27">
        <v>1</v>
      </c>
      <c r="S124" s="27" t="s">
        <v>106</v>
      </c>
      <c r="T124" s="29">
        <v>-0.42</v>
      </c>
      <c r="U124" s="29">
        <v>1.41</v>
      </c>
      <c r="V124" s="34">
        <v>5.27</v>
      </c>
      <c r="W124" s="34">
        <v>2.35</v>
      </c>
      <c r="X124" s="27">
        <v>-0.28999999999999998</v>
      </c>
      <c r="Y124" s="29">
        <v>2.06</v>
      </c>
      <c r="Z124" s="27">
        <v>1.5</v>
      </c>
      <c r="AA124" s="27">
        <v>2.5</v>
      </c>
      <c r="AB124" s="27">
        <v>1.5</v>
      </c>
      <c r="AC124" s="27">
        <v>3</v>
      </c>
      <c r="AD124" s="37">
        <v>-42.19</v>
      </c>
      <c r="AE124" s="27">
        <v>0.5</v>
      </c>
      <c r="AF124" s="27">
        <v>4</v>
      </c>
      <c r="AG124" s="27">
        <v>30.5</v>
      </c>
      <c r="AH124" s="27">
        <v>-1.6000000000000014</v>
      </c>
      <c r="AI124" s="29">
        <v>9.61</v>
      </c>
      <c r="AJ124" s="27" t="s">
        <v>40</v>
      </c>
      <c r="AK124" s="27">
        <v>1</v>
      </c>
      <c r="AL124" s="10" t="str">
        <f>VLOOKUP(A124,'[1]JUST VIC'!$B:$AQ,40,FALSE)</f>
        <v>940 110022500019</v>
      </c>
    </row>
    <row r="125" spans="1:38" ht="15.6" x14ac:dyDescent="0.3">
      <c r="A125" s="27">
        <v>124</v>
      </c>
      <c r="B125" s="27">
        <v>220870</v>
      </c>
      <c r="C125" s="27">
        <v>42</v>
      </c>
      <c r="D125" s="43" t="s">
        <v>103</v>
      </c>
      <c r="E125" s="28">
        <v>175.61</v>
      </c>
      <c r="F125" s="29">
        <v>0.46</v>
      </c>
      <c r="G125" s="29">
        <v>9.23</v>
      </c>
      <c r="H125" s="29">
        <v>13.88</v>
      </c>
      <c r="I125" s="29">
        <v>11.33</v>
      </c>
      <c r="J125" s="31">
        <v>-0.18371757925072049</v>
      </c>
      <c r="K125" s="38">
        <v>0.53035935563816605</v>
      </c>
      <c r="L125" s="27">
        <v>2018</v>
      </c>
      <c r="M125" s="34">
        <v>5.16</v>
      </c>
      <c r="N125" s="46">
        <v>0.22</v>
      </c>
      <c r="O125" s="46">
        <v>0.45</v>
      </c>
      <c r="P125" s="29">
        <v>0.78</v>
      </c>
      <c r="Q125" s="41">
        <v>0.75</v>
      </c>
      <c r="R125" s="27">
        <v>1</v>
      </c>
      <c r="S125" s="27" t="s">
        <v>106</v>
      </c>
      <c r="T125" s="29">
        <v>-0.21</v>
      </c>
      <c r="U125" s="30">
        <v>2.62</v>
      </c>
      <c r="V125" s="36">
        <v>5.85</v>
      </c>
      <c r="W125" s="36">
        <v>2.5499999999999998</v>
      </c>
      <c r="X125" s="27">
        <v>-0.89</v>
      </c>
      <c r="Y125" s="29">
        <v>5.89</v>
      </c>
      <c r="Z125" s="27">
        <v>4.5</v>
      </c>
      <c r="AA125" s="27">
        <v>4</v>
      </c>
      <c r="AB125" s="27">
        <v>3</v>
      </c>
      <c r="AC125" s="27">
        <v>2.5</v>
      </c>
      <c r="AD125" s="37">
        <v>-37.89</v>
      </c>
      <c r="AE125" s="27">
        <v>3</v>
      </c>
      <c r="AF125" s="27">
        <v>3</v>
      </c>
      <c r="AG125" s="27">
        <v>33</v>
      </c>
      <c r="AH125" s="27">
        <v>0.89999999999999858</v>
      </c>
      <c r="AI125" s="29">
        <v>10.49</v>
      </c>
      <c r="AJ125" s="27"/>
      <c r="AK125" s="27"/>
      <c r="AL125" s="10" t="str">
        <f>VLOOKUP(A125,'[1]JUST VIC'!$B:$AQ,40,FALSE)</f>
        <v>940 110022499370</v>
      </c>
    </row>
    <row r="126" spans="1:38" ht="15.6" x14ac:dyDescent="0.3">
      <c r="A126" s="27">
        <v>125</v>
      </c>
      <c r="B126" s="27">
        <v>221534</v>
      </c>
      <c r="C126" s="27">
        <v>42</v>
      </c>
      <c r="D126" s="43" t="s">
        <v>103</v>
      </c>
      <c r="E126" s="28">
        <v>183.98</v>
      </c>
      <c r="F126" s="29">
        <v>0.56000000000000005</v>
      </c>
      <c r="G126" s="29">
        <v>9.07</v>
      </c>
      <c r="H126" s="34">
        <v>14.59</v>
      </c>
      <c r="I126" s="29">
        <v>10.62</v>
      </c>
      <c r="J126" s="31">
        <v>-0.27210418094585337</v>
      </c>
      <c r="K126" s="38">
        <v>0.74789915966386555</v>
      </c>
      <c r="L126" s="27">
        <v>2020</v>
      </c>
      <c r="M126" s="36">
        <v>5.7</v>
      </c>
      <c r="N126" s="47">
        <v>0.3</v>
      </c>
      <c r="O126" s="24">
        <v>0.56999999999999995</v>
      </c>
      <c r="P126" s="29">
        <v>0.12</v>
      </c>
      <c r="Q126" s="31">
        <v>2</v>
      </c>
      <c r="R126" s="27">
        <v>2</v>
      </c>
      <c r="S126" s="27" t="s">
        <v>106</v>
      </c>
      <c r="T126" s="29">
        <v>-0.11</v>
      </c>
      <c r="U126" s="30">
        <v>2.58</v>
      </c>
      <c r="V126" s="34">
        <v>5.51</v>
      </c>
      <c r="W126" s="30">
        <v>2.74</v>
      </c>
      <c r="X126" s="27">
        <v>-0.69</v>
      </c>
      <c r="Y126" s="29">
        <v>3.12</v>
      </c>
      <c r="Z126" s="27">
        <v>4</v>
      </c>
      <c r="AA126" s="27">
        <v>3</v>
      </c>
      <c r="AB126" s="27">
        <v>2</v>
      </c>
      <c r="AC126" s="27">
        <v>2.5</v>
      </c>
      <c r="AD126" s="37">
        <v>-23</v>
      </c>
      <c r="AE126" s="27">
        <v>5</v>
      </c>
      <c r="AF126" s="27">
        <v>35</v>
      </c>
      <c r="AG126" s="27" t="s">
        <v>114</v>
      </c>
      <c r="AH126" s="27" t="s">
        <v>114</v>
      </c>
      <c r="AI126" s="29">
        <v>8.93</v>
      </c>
      <c r="AJ126" s="27"/>
      <c r="AK126" s="27"/>
      <c r="AL126" s="10" t="str">
        <f>VLOOKUP(A126,'[1]JUST VIC'!$B:$AQ,40,FALSE)</f>
        <v>940 110022499694</v>
      </c>
    </row>
    <row r="127" spans="1:38" ht="15.6" x14ac:dyDescent="0.3">
      <c r="A127" s="27">
        <v>126</v>
      </c>
      <c r="B127" s="27">
        <v>221317</v>
      </c>
      <c r="C127" s="27">
        <v>42</v>
      </c>
      <c r="D127" s="43" t="s">
        <v>103</v>
      </c>
      <c r="E127" s="28">
        <v>185</v>
      </c>
      <c r="F127" s="29">
        <v>0.5</v>
      </c>
      <c r="G127" s="34">
        <v>9.61</v>
      </c>
      <c r="H127" s="36">
        <v>15.49</v>
      </c>
      <c r="I127" s="29">
        <v>12.89</v>
      </c>
      <c r="J127" s="31">
        <v>-0.16785022595222721</v>
      </c>
      <c r="K127" s="38">
        <v>0.5175808720112518</v>
      </c>
      <c r="L127" s="27">
        <v>2019</v>
      </c>
      <c r="M127" s="30">
        <v>5.9</v>
      </c>
      <c r="N127" s="45">
        <v>0.33</v>
      </c>
      <c r="O127" s="24">
        <v>0.56999999999999995</v>
      </c>
      <c r="P127" s="29">
        <v>-1.07</v>
      </c>
      <c r="Q127" s="31">
        <v>1.6666666666666667</v>
      </c>
      <c r="R127" s="27">
        <v>1</v>
      </c>
      <c r="S127" s="27" t="s">
        <v>127</v>
      </c>
      <c r="T127" s="29">
        <v>-0.22</v>
      </c>
      <c r="U127" s="30">
        <v>2.93</v>
      </c>
      <c r="V127" s="36">
        <v>6.21</v>
      </c>
      <c r="W127" s="30">
        <v>3.02</v>
      </c>
      <c r="X127" s="27">
        <v>-0.88</v>
      </c>
      <c r="Y127" s="29">
        <v>3.17</v>
      </c>
      <c r="Z127" s="27">
        <v>2.5</v>
      </c>
      <c r="AA127" s="27">
        <v>3</v>
      </c>
      <c r="AB127" s="27">
        <v>1.5</v>
      </c>
      <c r="AC127" s="27">
        <v>4</v>
      </c>
      <c r="AD127" s="37">
        <v>-47.38</v>
      </c>
      <c r="AE127" s="27">
        <v>1</v>
      </c>
      <c r="AF127" s="27">
        <v>2.5</v>
      </c>
      <c r="AG127" s="27">
        <v>33.9</v>
      </c>
      <c r="AH127" s="27">
        <v>1.7999999999999972</v>
      </c>
      <c r="AI127" s="29">
        <v>0.22</v>
      </c>
      <c r="AJ127" s="27"/>
      <c r="AK127" s="27"/>
      <c r="AL127" s="10" t="str">
        <f>VLOOKUP(A127,'[1]JUST VIC'!$B:$AQ,40,FALSE)</f>
        <v>940 110022500517</v>
      </c>
    </row>
    <row r="128" spans="1:38" ht="15.6" x14ac:dyDescent="0.3">
      <c r="A128" s="27">
        <v>127</v>
      </c>
      <c r="B128" s="27">
        <v>220755</v>
      </c>
      <c r="C128" s="27">
        <v>43</v>
      </c>
      <c r="D128" s="43" t="s">
        <v>103</v>
      </c>
      <c r="E128" s="28">
        <v>181.67</v>
      </c>
      <c r="F128" s="29">
        <v>0.51</v>
      </c>
      <c r="G128" s="30">
        <v>10.64</v>
      </c>
      <c r="H128" s="30">
        <v>15.87</v>
      </c>
      <c r="I128" s="29">
        <v>13.63</v>
      </c>
      <c r="J128" s="31">
        <v>-0.14114681789540004</v>
      </c>
      <c r="K128" s="38">
        <v>0.82595870206489674</v>
      </c>
      <c r="L128" s="27">
        <v>2018</v>
      </c>
      <c r="M128" s="30">
        <v>6.87</v>
      </c>
      <c r="N128" s="47">
        <v>0.3</v>
      </c>
      <c r="O128" s="18">
        <v>0.6</v>
      </c>
      <c r="P128" s="29">
        <v>0.73</v>
      </c>
      <c r="Q128" s="31">
        <v>1.66</v>
      </c>
      <c r="R128" s="27">
        <v>2</v>
      </c>
      <c r="S128" s="27" t="s">
        <v>78</v>
      </c>
      <c r="T128" s="29">
        <v>0.03</v>
      </c>
      <c r="U128" s="34">
        <v>2.02</v>
      </c>
      <c r="V128" s="34">
        <v>5.8</v>
      </c>
      <c r="W128" s="34">
        <v>2.4300000000000002</v>
      </c>
      <c r="X128" s="27">
        <v>-0.75</v>
      </c>
      <c r="Y128" s="29">
        <v>4.08</v>
      </c>
      <c r="Z128" s="27">
        <v>2</v>
      </c>
      <c r="AA128" s="27">
        <v>2.5</v>
      </c>
      <c r="AB128" s="27">
        <v>1.5</v>
      </c>
      <c r="AC128" s="27">
        <v>3</v>
      </c>
      <c r="AD128" s="37">
        <v>-38.549999999999997</v>
      </c>
      <c r="AE128" s="27">
        <v>2</v>
      </c>
      <c r="AF128" s="27">
        <v>2.5</v>
      </c>
      <c r="AG128" s="27">
        <v>38.5</v>
      </c>
      <c r="AH128" s="27">
        <v>6.3999999999999986</v>
      </c>
      <c r="AI128" s="29">
        <v>-9</v>
      </c>
      <c r="AJ128" s="27"/>
      <c r="AK128" s="27"/>
      <c r="AL128" s="10" t="str">
        <f>VLOOKUP(A128,'[1]JUST VIC'!$B:$AQ,40,FALSE)</f>
        <v>940 110022499875</v>
      </c>
    </row>
    <row r="129" spans="1:38" ht="15.6" x14ac:dyDescent="0.3">
      <c r="A129" s="27">
        <v>128</v>
      </c>
      <c r="B129" s="27">
        <v>221542</v>
      </c>
      <c r="C129" s="27">
        <v>43</v>
      </c>
      <c r="D129" s="43" t="s">
        <v>103</v>
      </c>
      <c r="E129" s="28">
        <v>184</v>
      </c>
      <c r="F129" s="34">
        <v>0.28000000000000003</v>
      </c>
      <c r="G129" s="34">
        <v>9.8800000000000008</v>
      </c>
      <c r="H129" s="36">
        <v>15.62</v>
      </c>
      <c r="I129" s="29">
        <v>14.2</v>
      </c>
      <c r="J129" s="31">
        <v>-9.0909090909090912E-2</v>
      </c>
      <c r="K129" s="38">
        <v>1.0440677966101697</v>
      </c>
      <c r="L129" s="27">
        <v>2019</v>
      </c>
      <c r="M129" s="36">
        <v>5.38</v>
      </c>
      <c r="N129" s="48">
        <v>0.26</v>
      </c>
      <c r="O129" s="17">
        <v>0.54</v>
      </c>
      <c r="P129" s="36">
        <v>1.52</v>
      </c>
      <c r="Q129" s="31">
        <v>1.6666666666666667</v>
      </c>
      <c r="R129" s="27">
        <v>1</v>
      </c>
      <c r="S129" s="32" t="s">
        <v>47</v>
      </c>
      <c r="T129" s="34">
        <v>0.36</v>
      </c>
      <c r="U129" s="30">
        <v>2.74</v>
      </c>
      <c r="V129" s="36">
        <v>5.93</v>
      </c>
      <c r="W129" s="30">
        <v>3.37</v>
      </c>
      <c r="X129" s="27">
        <v>-0.77</v>
      </c>
      <c r="Y129" s="29">
        <v>4.28</v>
      </c>
      <c r="Z129" s="27">
        <v>4.5</v>
      </c>
      <c r="AA129" s="27">
        <v>3</v>
      </c>
      <c r="AB129" s="27">
        <v>2</v>
      </c>
      <c r="AC129" s="27">
        <v>4</v>
      </c>
      <c r="AD129" s="28">
        <v>-80.17</v>
      </c>
      <c r="AE129" s="27">
        <v>1.5</v>
      </c>
      <c r="AF129" s="27">
        <v>3</v>
      </c>
      <c r="AG129" s="27">
        <v>31.5</v>
      </c>
      <c r="AH129" s="27">
        <v>-0.60000000000000142</v>
      </c>
      <c r="AI129" s="29">
        <v>-7.47</v>
      </c>
      <c r="AJ129" s="27"/>
      <c r="AK129" s="27"/>
      <c r="AL129" s="10" t="str">
        <f>VLOOKUP(A129,'[1]JUST VIC'!$B:$AQ,40,FALSE)</f>
        <v>940 110022499682</v>
      </c>
    </row>
    <row r="130" spans="1:38" ht="15.6" x14ac:dyDescent="0.3">
      <c r="A130" s="27">
        <v>129</v>
      </c>
      <c r="B130" s="27">
        <v>220470</v>
      </c>
      <c r="C130" s="27">
        <v>43</v>
      </c>
      <c r="D130" s="43" t="s">
        <v>103</v>
      </c>
      <c r="E130" s="28">
        <v>189.49</v>
      </c>
      <c r="F130" s="29">
        <v>0.93</v>
      </c>
      <c r="G130" s="30">
        <v>13.26</v>
      </c>
      <c r="H130" s="30">
        <v>18.72</v>
      </c>
      <c r="I130" s="29">
        <v>16.690000000000001</v>
      </c>
      <c r="J130" s="31">
        <v>-0.10844017094017082</v>
      </c>
      <c r="K130" s="38">
        <v>0.87698412698412698</v>
      </c>
      <c r="L130" s="27">
        <v>2020</v>
      </c>
      <c r="M130" s="30">
        <v>6.81</v>
      </c>
      <c r="N130" s="47">
        <v>0.31</v>
      </c>
      <c r="O130" s="24">
        <v>0.56999999999999995</v>
      </c>
      <c r="P130" s="29">
        <v>0.18</v>
      </c>
      <c r="Q130" s="31">
        <v>2</v>
      </c>
      <c r="R130" s="27">
        <v>2</v>
      </c>
      <c r="S130" s="32" t="s">
        <v>109</v>
      </c>
      <c r="T130" s="29">
        <v>-0.98</v>
      </c>
      <c r="U130" s="34">
        <v>2.09</v>
      </c>
      <c r="V130" s="33">
        <v>7.38</v>
      </c>
      <c r="W130" s="36">
        <v>2.4700000000000002</v>
      </c>
      <c r="X130" s="27">
        <v>-1.21</v>
      </c>
      <c r="Y130" s="29">
        <v>6.9</v>
      </c>
      <c r="Z130" s="27">
        <v>4</v>
      </c>
      <c r="AA130" s="27">
        <v>3.5</v>
      </c>
      <c r="AB130" s="27">
        <v>2</v>
      </c>
      <c r="AC130" s="27">
        <v>3.5</v>
      </c>
      <c r="AD130" s="39">
        <v>-62.56</v>
      </c>
      <c r="AE130" s="27">
        <v>3.5</v>
      </c>
      <c r="AF130" s="27">
        <v>2.5</v>
      </c>
      <c r="AG130" s="27">
        <v>37.4</v>
      </c>
      <c r="AH130" s="27">
        <v>5.2999999999999972</v>
      </c>
      <c r="AI130" s="29">
        <v>-3.07</v>
      </c>
      <c r="AJ130" s="27" t="s">
        <v>40</v>
      </c>
      <c r="AK130" s="27">
        <v>1</v>
      </c>
      <c r="AL130" s="10" t="str">
        <f>VLOOKUP(A130,'[1]JUST VIC'!$B:$AQ,40,FALSE)</f>
        <v>940 110022500970</v>
      </c>
    </row>
    <row r="131" spans="1:38" ht="15.6" x14ac:dyDescent="0.3">
      <c r="A131" s="27">
        <v>130</v>
      </c>
      <c r="B131" s="27">
        <v>220276</v>
      </c>
      <c r="C131" s="27">
        <v>44</v>
      </c>
      <c r="D131" s="43" t="s">
        <v>103</v>
      </c>
      <c r="E131" s="28">
        <v>175.81</v>
      </c>
      <c r="F131" s="29">
        <v>0.51</v>
      </c>
      <c r="G131" s="34">
        <v>9.52</v>
      </c>
      <c r="H131" s="34">
        <v>14.03</v>
      </c>
      <c r="I131" s="29">
        <v>12.42</v>
      </c>
      <c r="J131" s="31">
        <v>-0.1147540983606557</v>
      </c>
      <c r="K131" s="38">
        <v>0.74388674388674381</v>
      </c>
      <c r="L131" s="27">
        <v>2017</v>
      </c>
      <c r="M131" s="36">
        <v>5.36</v>
      </c>
      <c r="N131" s="46">
        <v>0.22</v>
      </c>
      <c r="O131" s="46">
        <v>0.41</v>
      </c>
      <c r="P131" s="34">
        <v>0.99</v>
      </c>
      <c r="Q131" s="31">
        <v>1.75</v>
      </c>
      <c r="R131" s="27">
        <v>2</v>
      </c>
      <c r="S131" s="32" t="s">
        <v>55</v>
      </c>
      <c r="T131" s="29">
        <v>-0.54</v>
      </c>
      <c r="U131" s="30">
        <v>2.72</v>
      </c>
      <c r="V131" s="33">
        <v>6.27</v>
      </c>
      <c r="W131" s="30">
        <v>2.75</v>
      </c>
      <c r="X131" s="27">
        <v>-1.03</v>
      </c>
      <c r="Y131" s="29">
        <v>4.54</v>
      </c>
      <c r="Z131" s="27">
        <v>3</v>
      </c>
      <c r="AA131" s="27">
        <v>2</v>
      </c>
      <c r="AB131" s="27">
        <v>2</v>
      </c>
      <c r="AC131" s="27">
        <v>3</v>
      </c>
      <c r="AD131" s="28">
        <v>-75.75</v>
      </c>
      <c r="AE131" s="27">
        <v>1</v>
      </c>
      <c r="AF131" s="27">
        <v>2.5</v>
      </c>
      <c r="AG131" s="27">
        <v>35.299999999999997</v>
      </c>
      <c r="AH131" s="27">
        <v>3.1999999999999957</v>
      </c>
      <c r="AI131" s="29">
        <v>-1.92</v>
      </c>
      <c r="AJ131" s="27"/>
      <c r="AK131" s="27"/>
      <c r="AL131" s="10" t="str">
        <f>VLOOKUP(A131,'[1]JUST VIC'!$B:$AQ,40,FALSE)</f>
        <v>940 110022500956</v>
      </c>
    </row>
    <row r="132" spans="1:38" ht="15.6" x14ac:dyDescent="0.3">
      <c r="A132" s="27">
        <v>131</v>
      </c>
      <c r="B132" s="27">
        <v>222089</v>
      </c>
      <c r="C132" s="27">
        <v>44</v>
      </c>
      <c r="D132" s="43" t="s">
        <v>103</v>
      </c>
      <c r="E132" s="28">
        <v>187.74</v>
      </c>
      <c r="F132" s="29">
        <v>0.53</v>
      </c>
      <c r="G132" s="30">
        <v>11.09</v>
      </c>
      <c r="H132" s="30">
        <v>16.5</v>
      </c>
      <c r="I132" s="29">
        <v>12.82</v>
      </c>
      <c r="J132" s="31">
        <v>-0.22303030303030302</v>
      </c>
      <c r="K132" s="38">
        <v>0.7640117994100295</v>
      </c>
      <c r="L132" s="27">
        <v>2019</v>
      </c>
      <c r="M132" s="30">
        <v>6.51</v>
      </c>
      <c r="N132" s="47">
        <v>0.31</v>
      </c>
      <c r="O132" s="18">
        <v>0.65</v>
      </c>
      <c r="P132" s="29">
        <v>-0.21</v>
      </c>
      <c r="Q132" s="31">
        <v>1.6666666666666667</v>
      </c>
      <c r="R132" s="27">
        <v>3</v>
      </c>
      <c r="S132" s="32" t="s">
        <v>121</v>
      </c>
      <c r="T132" s="34">
        <v>0.25</v>
      </c>
      <c r="U132" s="36">
        <v>2.2400000000000002</v>
      </c>
      <c r="V132" s="34">
        <v>5.42</v>
      </c>
      <c r="W132" s="30">
        <v>2.9</v>
      </c>
      <c r="X132" s="27">
        <v>-0.77</v>
      </c>
      <c r="Y132" s="29">
        <v>4.03</v>
      </c>
      <c r="Z132" s="27">
        <v>5</v>
      </c>
      <c r="AA132" s="27">
        <v>5</v>
      </c>
      <c r="AB132" s="27">
        <v>2</v>
      </c>
      <c r="AC132" s="27">
        <v>3</v>
      </c>
      <c r="AD132" s="37">
        <v>-34.53</v>
      </c>
      <c r="AE132" s="27">
        <v>3</v>
      </c>
      <c r="AF132" s="27">
        <v>3.5</v>
      </c>
      <c r="AG132" s="27">
        <v>37.299999999999997</v>
      </c>
      <c r="AH132" s="27">
        <v>5.1999999999999957</v>
      </c>
      <c r="AI132" s="29">
        <v>8.0299999999999994</v>
      </c>
      <c r="AJ132" s="27"/>
      <c r="AK132" s="27"/>
      <c r="AL132" s="10" t="str">
        <f>VLOOKUP(A132,'[1]JUST VIC'!$B:$AQ,40,FALSE)</f>
        <v>940 110022490359</v>
      </c>
    </row>
    <row r="133" spans="1:38" ht="15.6" x14ac:dyDescent="0.3">
      <c r="A133" s="27">
        <v>132</v>
      </c>
      <c r="B133" s="27">
        <v>220900</v>
      </c>
      <c r="C133" s="27">
        <v>44</v>
      </c>
      <c r="D133" s="43" t="s">
        <v>103</v>
      </c>
      <c r="E133" s="28">
        <v>179.68</v>
      </c>
      <c r="F133" s="34">
        <v>0.31</v>
      </c>
      <c r="G133" s="29">
        <v>9.27</v>
      </c>
      <c r="H133" s="36">
        <v>15.12</v>
      </c>
      <c r="I133" s="29">
        <v>13.53</v>
      </c>
      <c r="J133" s="31">
        <v>-0.10515873015873016</v>
      </c>
      <c r="K133" s="38">
        <v>0.66883116883116878</v>
      </c>
      <c r="L133" s="27">
        <v>2020</v>
      </c>
      <c r="M133" s="30">
        <v>6.29</v>
      </c>
      <c r="N133" s="45">
        <v>0.32</v>
      </c>
      <c r="O133" s="17">
        <v>0.55000000000000004</v>
      </c>
      <c r="P133" s="29">
        <v>0.53</v>
      </c>
      <c r="Q133" s="31">
        <v>2</v>
      </c>
      <c r="R133" s="27">
        <v>2</v>
      </c>
      <c r="S133" s="32" t="s">
        <v>42</v>
      </c>
      <c r="T133" s="29">
        <v>0.02</v>
      </c>
      <c r="U133" s="34">
        <v>1.92</v>
      </c>
      <c r="V133" s="29">
        <v>4.59</v>
      </c>
      <c r="W133" s="34">
        <v>2.4</v>
      </c>
      <c r="X133" s="27">
        <v>-0.34</v>
      </c>
      <c r="Y133" s="29">
        <v>2.58</v>
      </c>
      <c r="Z133" s="27">
        <v>5</v>
      </c>
      <c r="AA133" s="27">
        <v>4.5</v>
      </c>
      <c r="AB133" s="27">
        <v>1.5</v>
      </c>
      <c r="AC133" s="27">
        <v>3</v>
      </c>
      <c r="AD133" s="37">
        <v>-44.97</v>
      </c>
      <c r="AE133" s="27">
        <v>3.5</v>
      </c>
      <c r="AF133" s="27">
        <v>2.5</v>
      </c>
      <c r="AG133" s="27">
        <v>34.9</v>
      </c>
      <c r="AH133" s="27">
        <v>2.7999999999999972</v>
      </c>
      <c r="AI133" s="29">
        <v>6.44</v>
      </c>
      <c r="AJ133" s="27"/>
      <c r="AK133" s="27"/>
      <c r="AL133" s="10" t="str">
        <f>VLOOKUP(A133,'[1]JUST VIC'!$B:$AQ,40,FALSE)</f>
        <v>940 110022499340</v>
      </c>
    </row>
    <row r="134" spans="1:38" ht="15.6" x14ac:dyDescent="0.3">
      <c r="A134" s="27">
        <v>133</v>
      </c>
      <c r="B134" s="27">
        <v>221005</v>
      </c>
      <c r="C134" s="27">
        <v>45</v>
      </c>
      <c r="D134" s="43" t="s">
        <v>103</v>
      </c>
      <c r="E134" s="28">
        <v>185.23</v>
      </c>
      <c r="F134" s="29">
        <v>0.9</v>
      </c>
      <c r="G134" s="30">
        <v>13.5</v>
      </c>
      <c r="H134" s="30">
        <v>19.71</v>
      </c>
      <c r="I134" s="29">
        <v>17.170000000000002</v>
      </c>
      <c r="J134" s="31">
        <v>-0.12886859462201922</v>
      </c>
      <c r="K134" s="38">
        <v>0.77288135593220342</v>
      </c>
      <c r="L134" s="27">
        <v>2020</v>
      </c>
      <c r="M134" s="30">
        <v>7.18</v>
      </c>
      <c r="N134" s="46">
        <v>0.24</v>
      </c>
      <c r="O134" s="46">
        <v>0.44</v>
      </c>
      <c r="P134" s="29">
        <v>-0.46</v>
      </c>
      <c r="Q134" s="31">
        <v>1.5</v>
      </c>
      <c r="R134" s="27">
        <v>2</v>
      </c>
      <c r="S134" s="32" t="s">
        <v>109</v>
      </c>
      <c r="T134" s="29">
        <v>-1.1000000000000001</v>
      </c>
      <c r="U134" s="36">
        <v>2.4300000000000002</v>
      </c>
      <c r="V134" s="33">
        <v>7.74</v>
      </c>
      <c r="W134" s="30">
        <v>3.09</v>
      </c>
      <c r="X134" s="27">
        <v>-1.17</v>
      </c>
      <c r="Y134" s="29">
        <v>6.58</v>
      </c>
      <c r="Z134" s="27">
        <v>4.5</v>
      </c>
      <c r="AA134" s="27">
        <v>4.5</v>
      </c>
      <c r="AB134" s="27">
        <v>2.5</v>
      </c>
      <c r="AC134" s="27">
        <v>3.5</v>
      </c>
      <c r="AD134" s="37">
        <v>-32.57</v>
      </c>
      <c r="AE134" s="27">
        <v>3</v>
      </c>
      <c r="AF134" s="27">
        <v>2.5</v>
      </c>
      <c r="AG134" s="27">
        <v>28</v>
      </c>
      <c r="AH134" s="27">
        <v>-4.1000000000000014</v>
      </c>
      <c r="AI134" s="29">
        <v>5.16</v>
      </c>
      <c r="AJ134" s="27"/>
      <c r="AK134" s="27"/>
      <c r="AL134" s="10" t="str">
        <f>VLOOKUP(A134,'[1]JUST VIC'!$B:$AQ,40,FALSE)</f>
        <v>940 110022500425</v>
      </c>
    </row>
    <row r="135" spans="1:38" ht="15.6" x14ac:dyDescent="0.3">
      <c r="A135" s="27">
        <v>134</v>
      </c>
      <c r="B135" s="27">
        <v>221702</v>
      </c>
      <c r="C135" s="27">
        <v>45</v>
      </c>
      <c r="D135" s="43" t="s">
        <v>103</v>
      </c>
      <c r="E135" s="28">
        <v>178.43</v>
      </c>
      <c r="F135" s="29">
        <v>0.7</v>
      </c>
      <c r="G135" s="36">
        <v>10.39</v>
      </c>
      <c r="H135" s="36">
        <v>15.54</v>
      </c>
      <c r="I135" s="29">
        <v>12.03</v>
      </c>
      <c r="J135" s="31">
        <v>-0.22586872586872586</v>
      </c>
      <c r="K135" s="38">
        <v>0.69615384615384612</v>
      </c>
      <c r="L135" s="27">
        <v>2019</v>
      </c>
      <c r="M135" s="30">
        <v>5.77</v>
      </c>
      <c r="N135" s="46">
        <v>0.24</v>
      </c>
      <c r="O135" s="17">
        <v>0.5</v>
      </c>
      <c r="P135" s="29">
        <v>0.28000000000000003</v>
      </c>
      <c r="Q135" s="31">
        <v>1.6666666666666667</v>
      </c>
      <c r="R135" s="27">
        <v>2</v>
      </c>
      <c r="S135" s="27" t="s">
        <v>106</v>
      </c>
      <c r="T135" s="29">
        <v>-0.55000000000000004</v>
      </c>
      <c r="U135" s="34">
        <v>1.97</v>
      </c>
      <c r="V135" s="34">
        <v>5.5</v>
      </c>
      <c r="W135" s="34">
        <v>2.36</v>
      </c>
      <c r="X135" s="27">
        <v>-0.52</v>
      </c>
      <c r="Y135" s="29">
        <v>2.7</v>
      </c>
      <c r="Z135" s="27">
        <v>4</v>
      </c>
      <c r="AA135" s="27">
        <v>5</v>
      </c>
      <c r="AB135" s="27">
        <v>2</v>
      </c>
      <c r="AC135" s="27">
        <v>4</v>
      </c>
      <c r="AD135" s="37">
        <v>-30.44</v>
      </c>
      <c r="AE135" s="27">
        <v>0.5</v>
      </c>
      <c r="AF135" s="27">
        <v>3</v>
      </c>
      <c r="AG135" s="27">
        <v>33.9</v>
      </c>
      <c r="AH135" s="27">
        <v>1.7999999999999972</v>
      </c>
      <c r="AI135" s="29">
        <v>13.46</v>
      </c>
      <c r="AJ135" s="27"/>
      <c r="AK135" s="27"/>
      <c r="AL135" s="10" t="str">
        <f>VLOOKUP(A135,'[1]JUST VIC'!$B:$AQ,40,FALSE)</f>
        <v>940 110022500122</v>
      </c>
    </row>
    <row r="136" spans="1:38" ht="15.6" x14ac:dyDescent="0.3">
      <c r="A136" s="27">
        <v>135</v>
      </c>
      <c r="B136" s="27">
        <v>222329</v>
      </c>
      <c r="C136" s="27">
        <v>45</v>
      </c>
      <c r="D136" s="43" t="s">
        <v>103</v>
      </c>
      <c r="E136" s="28">
        <v>174.92</v>
      </c>
      <c r="F136" s="29">
        <v>0.76</v>
      </c>
      <c r="G136" s="30">
        <v>12.42</v>
      </c>
      <c r="H136" s="30">
        <v>18.04</v>
      </c>
      <c r="I136" s="29">
        <v>16.7</v>
      </c>
      <c r="J136" s="31">
        <v>-7.4279379157427938E-2</v>
      </c>
      <c r="K136" s="38">
        <v>0.7021276595744681</v>
      </c>
      <c r="L136" s="27">
        <v>2020</v>
      </c>
      <c r="M136" s="30">
        <v>6.67</v>
      </c>
      <c r="N136" s="48">
        <v>0.25</v>
      </c>
      <c r="O136" s="46">
        <v>0.42</v>
      </c>
      <c r="P136" s="29">
        <v>-0.45</v>
      </c>
      <c r="Q136" s="31">
        <v>1.5</v>
      </c>
      <c r="R136" s="27">
        <v>2</v>
      </c>
      <c r="S136" s="32" t="s">
        <v>109</v>
      </c>
      <c r="T136" s="29">
        <v>-1.0900000000000001</v>
      </c>
      <c r="U136" s="34">
        <v>2.13</v>
      </c>
      <c r="V136" s="33">
        <v>7.14</v>
      </c>
      <c r="W136" s="30">
        <v>2.72</v>
      </c>
      <c r="X136" s="27">
        <v>-1.01</v>
      </c>
      <c r="Y136" s="29">
        <v>5.37</v>
      </c>
      <c r="Z136" s="27">
        <v>3</v>
      </c>
      <c r="AA136" s="27">
        <v>2</v>
      </c>
      <c r="AB136" s="27">
        <v>2</v>
      </c>
      <c r="AC136" s="27">
        <v>3</v>
      </c>
      <c r="AD136" s="37">
        <v>3.68</v>
      </c>
      <c r="AE136" s="27">
        <v>1</v>
      </c>
      <c r="AF136" s="27">
        <v>2.5</v>
      </c>
      <c r="AG136" s="27">
        <v>35.1</v>
      </c>
      <c r="AH136" s="27">
        <v>3</v>
      </c>
      <c r="AI136" s="29">
        <v>-2.2400000000000002</v>
      </c>
      <c r="AJ136" s="27"/>
      <c r="AK136" s="27"/>
      <c r="AL136" s="10" t="str">
        <f>VLOOKUP(A136,'[1]JUST VIC'!$B:$AQ,40,FALSE)</f>
        <v>940 110022490119</v>
      </c>
    </row>
    <row r="137" spans="1:38" ht="15.6" x14ac:dyDescent="0.3">
      <c r="A137" s="27">
        <v>136</v>
      </c>
      <c r="B137" s="27">
        <v>220390</v>
      </c>
      <c r="C137" s="27">
        <v>46</v>
      </c>
      <c r="D137" s="43" t="s">
        <v>103</v>
      </c>
      <c r="E137" s="28">
        <v>185.35</v>
      </c>
      <c r="F137" s="29">
        <v>0.84</v>
      </c>
      <c r="G137" s="30">
        <v>12.69</v>
      </c>
      <c r="H137" s="30">
        <v>18.04</v>
      </c>
      <c r="I137" s="29">
        <v>16.510000000000002</v>
      </c>
      <c r="J137" s="31">
        <v>-8.4811529933481025E-2</v>
      </c>
      <c r="K137" s="38">
        <v>1.341880341880342</v>
      </c>
      <c r="L137" s="27">
        <v>2019</v>
      </c>
      <c r="M137" s="30">
        <v>6.82</v>
      </c>
      <c r="N137" s="45">
        <v>0.34</v>
      </c>
      <c r="O137" s="46">
        <v>0.45</v>
      </c>
      <c r="P137" s="29">
        <v>-1.01</v>
      </c>
      <c r="Q137" s="31">
        <v>3</v>
      </c>
      <c r="R137" s="27">
        <v>2</v>
      </c>
      <c r="S137" s="32" t="s">
        <v>109</v>
      </c>
      <c r="T137" s="29">
        <v>-1.01</v>
      </c>
      <c r="U137" s="36">
        <v>2.5099999999999998</v>
      </c>
      <c r="V137" s="33">
        <v>7.6</v>
      </c>
      <c r="W137" s="36">
        <v>2.66</v>
      </c>
      <c r="X137" s="27">
        <v>-1.29</v>
      </c>
      <c r="Y137" s="29">
        <v>6.88</v>
      </c>
      <c r="Z137" s="27">
        <v>5</v>
      </c>
      <c r="AA137" s="27">
        <v>3</v>
      </c>
      <c r="AB137" s="27">
        <v>2</v>
      </c>
      <c r="AC137" s="27">
        <v>3</v>
      </c>
      <c r="AD137" s="37">
        <v>-42.74</v>
      </c>
      <c r="AE137" s="27">
        <v>4</v>
      </c>
      <c r="AF137" s="27">
        <v>2</v>
      </c>
      <c r="AG137" s="27">
        <v>31.7</v>
      </c>
      <c r="AH137" s="27">
        <v>-0.40000000000000213</v>
      </c>
      <c r="AI137" s="29">
        <v>-3.1</v>
      </c>
      <c r="AJ137" s="27"/>
      <c r="AK137" s="27"/>
      <c r="AL137" s="10" t="str">
        <f>VLOOKUP(A137,'[1]JUST VIC'!$B:$AQ,40,FALSE)</f>
        <v>940 110022501300</v>
      </c>
    </row>
    <row r="138" spans="1:38" ht="15.6" x14ac:dyDescent="0.3">
      <c r="A138" s="27">
        <v>137</v>
      </c>
      <c r="B138" s="27">
        <v>220710</v>
      </c>
      <c r="C138" s="27">
        <v>46</v>
      </c>
      <c r="D138" s="43" t="s">
        <v>103</v>
      </c>
      <c r="E138" s="28">
        <v>180.25</v>
      </c>
      <c r="F138" s="29">
        <v>0.61</v>
      </c>
      <c r="G138" s="36">
        <v>10.25</v>
      </c>
      <c r="H138" s="36">
        <v>15.61</v>
      </c>
      <c r="I138" s="29">
        <v>13.23</v>
      </c>
      <c r="J138" s="31">
        <v>-0.15246636771300442</v>
      </c>
      <c r="K138" s="38">
        <v>0.62257281553398058</v>
      </c>
      <c r="L138" s="27">
        <v>2018</v>
      </c>
      <c r="M138" s="34">
        <v>5.09</v>
      </c>
      <c r="N138" s="48">
        <v>0.28000000000000003</v>
      </c>
      <c r="O138" s="17">
        <v>0.52</v>
      </c>
      <c r="P138" s="29">
        <v>7.0000000000000007E-2</v>
      </c>
      <c r="Q138" s="31">
        <v>2</v>
      </c>
      <c r="R138" s="27">
        <v>2</v>
      </c>
      <c r="S138" s="32" t="s">
        <v>117</v>
      </c>
      <c r="T138" s="29">
        <v>-0.65</v>
      </c>
      <c r="U138" s="36">
        <v>2.39</v>
      </c>
      <c r="V138" s="33">
        <v>6.52</v>
      </c>
      <c r="W138" s="30">
        <v>3.02</v>
      </c>
      <c r="X138" s="27">
        <v>-0.84</v>
      </c>
      <c r="Y138" s="29">
        <v>4.21</v>
      </c>
      <c r="Z138" s="27">
        <v>4</v>
      </c>
      <c r="AA138" s="27">
        <v>5</v>
      </c>
      <c r="AB138" s="27">
        <v>2</v>
      </c>
      <c r="AC138" s="27">
        <v>4</v>
      </c>
      <c r="AD138" s="37">
        <v>-47.58</v>
      </c>
      <c r="AE138" s="27">
        <v>1</v>
      </c>
      <c r="AF138" s="27">
        <v>3.5</v>
      </c>
      <c r="AG138" s="27">
        <v>32.200000000000003</v>
      </c>
      <c r="AH138" s="27">
        <v>0.10000000000000142</v>
      </c>
      <c r="AI138" s="29">
        <v>-1.68</v>
      </c>
      <c r="AJ138" s="27"/>
      <c r="AK138" s="27"/>
      <c r="AL138" s="10" t="str">
        <f>VLOOKUP(A138,'[1]JUST VIC'!$B:$AQ,40,FALSE)</f>
        <v>940 110022500330</v>
      </c>
    </row>
    <row r="139" spans="1:38" ht="15.6" x14ac:dyDescent="0.3">
      <c r="A139" s="27">
        <v>138</v>
      </c>
      <c r="B139" s="27">
        <v>220887</v>
      </c>
      <c r="C139" s="27">
        <v>46</v>
      </c>
      <c r="D139" s="43" t="s">
        <v>103</v>
      </c>
      <c r="E139" s="28">
        <v>178.82</v>
      </c>
      <c r="F139" s="29">
        <v>0.53</v>
      </c>
      <c r="G139" s="36">
        <v>10.130000000000001</v>
      </c>
      <c r="H139" s="34">
        <v>14.26</v>
      </c>
      <c r="I139" s="29">
        <v>12.91</v>
      </c>
      <c r="J139" s="31">
        <v>-9.4670406732117782E-2</v>
      </c>
      <c r="K139" s="38">
        <v>0.80215053763440858</v>
      </c>
      <c r="L139" s="27">
        <v>2018</v>
      </c>
      <c r="M139" s="30">
        <v>6.2</v>
      </c>
      <c r="N139" s="45">
        <v>0.4</v>
      </c>
      <c r="O139" s="24">
        <v>0.56000000000000005</v>
      </c>
      <c r="P139" s="29">
        <v>-0.15</v>
      </c>
      <c r="Q139" s="31">
        <v>2.5</v>
      </c>
      <c r="R139" s="27">
        <v>2</v>
      </c>
      <c r="S139" s="27" t="s">
        <v>131</v>
      </c>
      <c r="T139" s="29">
        <v>-0.59</v>
      </c>
      <c r="U139" s="29">
        <v>1.81</v>
      </c>
      <c r="V139" s="34">
        <v>5.59</v>
      </c>
      <c r="W139" s="29">
        <v>2.08</v>
      </c>
      <c r="X139" s="27">
        <v>-0.88</v>
      </c>
      <c r="Y139" s="29">
        <v>4.2699999999999996</v>
      </c>
      <c r="Z139" s="27">
        <v>4</v>
      </c>
      <c r="AA139" s="27">
        <v>2</v>
      </c>
      <c r="AB139" s="27">
        <v>2</v>
      </c>
      <c r="AC139" s="27">
        <v>3</v>
      </c>
      <c r="AD139" s="37">
        <v>-20.03</v>
      </c>
      <c r="AE139" s="27">
        <v>0.5</v>
      </c>
      <c r="AF139" s="27">
        <v>3</v>
      </c>
      <c r="AG139" s="27">
        <v>30.1</v>
      </c>
      <c r="AH139" s="27">
        <v>-2</v>
      </c>
      <c r="AI139" s="29">
        <v>-1.77</v>
      </c>
      <c r="AJ139" s="27"/>
      <c r="AK139" s="27"/>
      <c r="AL139" s="10" t="str">
        <f>VLOOKUP(A139,'[1]JUST VIC'!$B:$AQ,40,FALSE)</f>
        <v>940 110022499347</v>
      </c>
    </row>
    <row r="140" spans="1:38" ht="15.6" x14ac:dyDescent="0.3">
      <c r="A140" s="27">
        <v>139</v>
      </c>
      <c r="B140" s="27">
        <v>220782</v>
      </c>
      <c r="C140" s="27">
        <v>47</v>
      </c>
      <c r="D140" s="43" t="s">
        <v>103</v>
      </c>
      <c r="E140" s="28">
        <v>176.26</v>
      </c>
      <c r="F140" s="29">
        <v>0.42</v>
      </c>
      <c r="G140" s="34">
        <v>9.6199999999999992</v>
      </c>
      <c r="H140" s="30">
        <v>15.83</v>
      </c>
      <c r="I140" s="29">
        <v>13.97</v>
      </c>
      <c r="J140" s="31">
        <v>-0.11749842072015157</v>
      </c>
      <c r="K140" s="38">
        <v>0.66666666666666663</v>
      </c>
      <c r="L140" s="27">
        <v>2018</v>
      </c>
      <c r="M140" s="36">
        <v>5.57</v>
      </c>
      <c r="N140" s="48">
        <v>0.28000000000000003</v>
      </c>
      <c r="O140" s="46">
        <v>0.4</v>
      </c>
      <c r="P140" s="29">
        <v>0.32</v>
      </c>
      <c r="Q140" s="31">
        <v>1.5</v>
      </c>
      <c r="R140" s="27">
        <v>2</v>
      </c>
      <c r="S140" s="32" t="s">
        <v>47</v>
      </c>
      <c r="T140" s="29">
        <v>-0.35</v>
      </c>
      <c r="U140" s="34">
        <v>2.04</v>
      </c>
      <c r="V140" s="36">
        <v>6.14</v>
      </c>
      <c r="W140" s="30">
        <v>2.82</v>
      </c>
      <c r="X140" s="27">
        <v>-0.83</v>
      </c>
      <c r="Y140" s="29">
        <v>3.61</v>
      </c>
      <c r="Z140" s="27">
        <v>3.5</v>
      </c>
      <c r="AA140" s="27">
        <v>1</v>
      </c>
      <c r="AB140" s="27">
        <v>2</v>
      </c>
      <c r="AC140" s="27">
        <v>3</v>
      </c>
      <c r="AD140" s="35">
        <v>-54.26</v>
      </c>
      <c r="AE140" s="27">
        <v>0.5</v>
      </c>
      <c r="AF140" s="27">
        <v>3</v>
      </c>
      <c r="AG140" s="27">
        <v>31.2</v>
      </c>
      <c r="AH140" s="27">
        <v>-0.90000000000000213</v>
      </c>
      <c r="AI140" s="29">
        <v>-10.53</v>
      </c>
      <c r="AJ140" s="27"/>
      <c r="AK140" s="27"/>
      <c r="AL140" s="10" t="str">
        <f>VLOOKUP(A140,'[1]JUST VIC'!$B:$AQ,40,FALSE)</f>
        <v>940 110022499842</v>
      </c>
    </row>
    <row r="141" spans="1:38" ht="15.6" x14ac:dyDescent="0.3">
      <c r="A141" s="27">
        <v>140</v>
      </c>
      <c r="B141" s="27">
        <v>223019</v>
      </c>
      <c r="C141" s="27">
        <v>47</v>
      </c>
      <c r="D141" s="43" t="s">
        <v>103</v>
      </c>
      <c r="E141" s="28">
        <v>183.8</v>
      </c>
      <c r="F141" s="29">
        <v>0.59</v>
      </c>
      <c r="G141" s="36">
        <v>10.37</v>
      </c>
      <c r="H141" s="30">
        <v>16.04</v>
      </c>
      <c r="I141" s="29">
        <v>12.34</v>
      </c>
      <c r="J141" s="31">
        <v>-0.23067331670822938</v>
      </c>
      <c r="K141" s="38">
        <v>0.93129770992366412</v>
      </c>
      <c r="L141" s="27">
        <v>2020</v>
      </c>
      <c r="M141" s="34">
        <v>5.17</v>
      </c>
      <c r="N141" s="47">
        <v>0.3</v>
      </c>
      <c r="O141" s="24">
        <v>0.57999999999999996</v>
      </c>
      <c r="P141" s="29">
        <v>0.48</v>
      </c>
      <c r="Q141" s="31">
        <v>1.5</v>
      </c>
      <c r="R141" s="27">
        <v>2</v>
      </c>
      <c r="S141" s="32" t="s">
        <v>39</v>
      </c>
      <c r="T141" s="29">
        <v>-0.55000000000000004</v>
      </c>
      <c r="U141" s="34">
        <v>1.94</v>
      </c>
      <c r="V141" s="33">
        <v>7.1</v>
      </c>
      <c r="W141" s="34">
        <v>2.4500000000000002</v>
      </c>
      <c r="X141" s="27">
        <v>-1.01</v>
      </c>
      <c r="Y141" s="29">
        <v>5.31</v>
      </c>
      <c r="Z141" s="27">
        <v>5</v>
      </c>
      <c r="AA141" s="27">
        <v>4</v>
      </c>
      <c r="AB141" s="27">
        <v>2</v>
      </c>
      <c r="AC141" s="27">
        <v>4</v>
      </c>
      <c r="AD141" s="37">
        <v>-41.36</v>
      </c>
      <c r="AE141" s="27">
        <v>0.5</v>
      </c>
      <c r="AF141" s="27">
        <v>3</v>
      </c>
      <c r="AG141" s="27" t="s">
        <v>114</v>
      </c>
      <c r="AH141" s="27" t="s">
        <v>114</v>
      </c>
      <c r="AI141" s="29">
        <v>-2.68</v>
      </c>
      <c r="AJ141" s="27" t="s">
        <v>40</v>
      </c>
      <c r="AK141" s="27"/>
      <c r="AL141" s="10" t="str">
        <f>VLOOKUP(A141,'[1]JUST VIC'!$B:$AQ,40,FALSE)</f>
        <v>940 110022489269</v>
      </c>
    </row>
    <row r="142" spans="1:38" ht="15.6" x14ac:dyDescent="0.3">
      <c r="A142" s="27">
        <v>141</v>
      </c>
      <c r="B142" s="27">
        <v>222602</v>
      </c>
      <c r="C142" s="27">
        <v>47</v>
      </c>
      <c r="D142" s="43" t="s">
        <v>103</v>
      </c>
      <c r="E142" s="28">
        <v>181.85</v>
      </c>
      <c r="F142" s="29">
        <v>0.65</v>
      </c>
      <c r="G142" s="36">
        <v>10.37</v>
      </c>
      <c r="H142" s="30">
        <v>15.96</v>
      </c>
      <c r="I142" s="29">
        <v>13.3</v>
      </c>
      <c r="J142" s="31">
        <v>-0.16666666666666666</v>
      </c>
      <c r="K142" s="38">
        <v>0.95358649789029537</v>
      </c>
      <c r="L142" s="27">
        <v>2020</v>
      </c>
      <c r="M142" s="30">
        <v>7.04</v>
      </c>
      <c r="N142" s="47">
        <v>0.31</v>
      </c>
      <c r="O142" s="24">
        <v>0.56000000000000005</v>
      </c>
      <c r="P142" s="29">
        <v>-7.0000000000000007E-2</v>
      </c>
      <c r="Q142" s="31">
        <v>1.5</v>
      </c>
      <c r="R142" s="27">
        <v>2</v>
      </c>
      <c r="S142" s="32" t="s">
        <v>112</v>
      </c>
      <c r="T142" s="29">
        <v>-0.65</v>
      </c>
      <c r="U142" s="34">
        <v>2.1</v>
      </c>
      <c r="V142" s="36">
        <v>5.86</v>
      </c>
      <c r="W142" s="34">
        <v>2.2999999999999998</v>
      </c>
      <c r="X142" s="27">
        <v>-1</v>
      </c>
      <c r="Y142" s="29">
        <v>4.54</v>
      </c>
      <c r="Z142" s="27">
        <v>3.5</v>
      </c>
      <c r="AA142" s="27">
        <v>2</v>
      </c>
      <c r="AB142" s="27">
        <v>3</v>
      </c>
      <c r="AC142" s="27">
        <v>4</v>
      </c>
      <c r="AD142" s="37">
        <v>-25.57</v>
      </c>
      <c r="AE142" s="27">
        <v>1</v>
      </c>
      <c r="AF142" s="27">
        <v>3</v>
      </c>
      <c r="AG142" s="27">
        <v>32.700000000000003</v>
      </c>
      <c r="AH142" s="27">
        <v>0.60000000000000142</v>
      </c>
      <c r="AI142" s="29">
        <v>6.66</v>
      </c>
      <c r="AJ142" s="27"/>
      <c r="AK142" s="27"/>
      <c r="AL142" s="10" t="str">
        <f>VLOOKUP(A142,'[1]JUST VIC'!$B:$AQ,40,FALSE)</f>
        <v>940 110022488682</v>
      </c>
    </row>
    <row r="143" spans="1:38" ht="15.6" x14ac:dyDescent="0.3">
      <c r="A143" s="27">
        <v>142</v>
      </c>
      <c r="B143" s="27">
        <v>220826</v>
      </c>
      <c r="C143" s="27">
        <v>48</v>
      </c>
      <c r="D143" s="43" t="s">
        <v>103</v>
      </c>
      <c r="E143" s="28">
        <v>178.22</v>
      </c>
      <c r="F143" s="29">
        <v>0.52</v>
      </c>
      <c r="G143" s="34">
        <v>9.7100000000000009</v>
      </c>
      <c r="H143" s="34">
        <v>14.4</v>
      </c>
      <c r="I143" s="29">
        <v>11.74</v>
      </c>
      <c r="J143" s="31">
        <v>-0.18472222222222223</v>
      </c>
      <c r="K143" s="38">
        <v>1.0484581497797356</v>
      </c>
      <c r="L143" s="27">
        <v>2018</v>
      </c>
      <c r="M143" s="34">
        <v>5.0599999999999996</v>
      </c>
      <c r="N143" s="47">
        <v>0.31</v>
      </c>
      <c r="O143" s="24">
        <v>0.59</v>
      </c>
      <c r="P143" s="29">
        <v>0.5</v>
      </c>
      <c r="Q143" s="31">
        <v>2.75</v>
      </c>
      <c r="R143" s="27">
        <v>3</v>
      </c>
      <c r="S143" s="32" t="s">
        <v>121</v>
      </c>
      <c r="T143" s="29">
        <v>-0.41</v>
      </c>
      <c r="U143" s="34">
        <v>1.91</v>
      </c>
      <c r="V143" s="34">
        <v>5.62</v>
      </c>
      <c r="W143" s="36">
        <v>2.5299999999999998</v>
      </c>
      <c r="X143" s="27">
        <v>-0.82</v>
      </c>
      <c r="Y143" s="29">
        <v>3.44</v>
      </c>
      <c r="Z143" s="27">
        <v>5</v>
      </c>
      <c r="AA143" s="27">
        <v>2.5</v>
      </c>
      <c r="AB143" s="27">
        <v>1</v>
      </c>
      <c r="AC143" s="27">
        <v>3.5</v>
      </c>
      <c r="AD143" s="37">
        <v>-3.36</v>
      </c>
      <c r="AE143" s="27">
        <v>3</v>
      </c>
      <c r="AF143" s="27">
        <v>4</v>
      </c>
      <c r="AG143" s="27">
        <v>33.4</v>
      </c>
      <c r="AH143" s="27">
        <v>1.2999999999999972</v>
      </c>
      <c r="AI143" s="29">
        <v>7.23</v>
      </c>
      <c r="AJ143" s="27"/>
      <c r="AK143" s="27"/>
      <c r="AL143" s="10" t="str">
        <f>VLOOKUP(A143,'[1]JUST VIC'!$B:$AQ,40,FALSE)</f>
        <v>940 110022499406</v>
      </c>
    </row>
    <row r="144" spans="1:38" ht="15.6" x14ac:dyDescent="0.3">
      <c r="A144" s="27">
        <v>143</v>
      </c>
      <c r="B144" s="27">
        <v>220640</v>
      </c>
      <c r="C144" s="27">
        <v>48</v>
      </c>
      <c r="D144" s="43" t="s">
        <v>103</v>
      </c>
      <c r="E144" s="28">
        <v>183.35</v>
      </c>
      <c r="F144" s="29">
        <v>0.54</v>
      </c>
      <c r="G144" s="34">
        <v>9.5500000000000007</v>
      </c>
      <c r="H144" s="34">
        <v>14.63</v>
      </c>
      <c r="I144" s="29">
        <v>11.19</v>
      </c>
      <c r="J144" s="31">
        <v>-0.23513328776486678</v>
      </c>
      <c r="K144" s="38">
        <v>0.88043478260869568</v>
      </c>
      <c r="L144" s="27">
        <v>2019</v>
      </c>
      <c r="M144" s="29">
        <v>4.6100000000000003</v>
      </c>
      <c r="N144" s="45">
        <v>0.33</v>
      </c>
      <c r="O144" s="17">
        <v>0.55000000000000004</v>
      </c>
      <c r="P144" s="29">
        <v>0.27</v>
      </c>
      <c r="Q144" s="31">
        <v>2</v>
      </c>
      <c r="R144" s="27">
        <v>2</v>
      </c>
      <c r="S144" s="32" t="s">
        <v>110</v>
      </c>
      <c r="T144" s="29">
        <v>0.02</v>
      </c>
      <c r="U144" s="36">
        <v>2.41</v>
      </c>
      <c r="V144" s="34">
        <v>5.76</v>
      </c>
      <c r="W144" s="30">
        <v>2.92</v>
      </c>
      <c r="X144" s="27">
        <v>-0.72</v>
      </c>
      <c r="Y144" s="29">
        <v>4.76</v>
      </c>
      <c r="Z144" s="27">
        <v>4</v>
      </c>
      <c r="AA144" s="27">
        <v>4</v>
      </c>
      <c r="AB144" s="27">
        <v>2</v>
      </c>
      <c r="AC144" s="27">
        <v>3.5</v>
      </c>
      <c r="AD144" s="37">
        <v>-29.79</v>
      </c>
      <c r="AE144" s="27">
        <v>2.5</v>
      </c>
      <c r="AF144" s="27">
        <v>3</v>
      </c>
      <c r="AG144" s="27">
        <v>33.200000000000003</v>
      </c>
      <c r="AH144" s="27">
        <v>1.1000000000000014</v>
      </c>
      <c r="AI144" s="29">
        <v>-3.88</v>
      </c>
      <c r="AJ144" s="27"/>
      <c r="AK144" s="27"/>
      <c r="AL144" s="10" t="str">
        <f>VLOOKUP(A144,'[1]JUST VIC'!$B:$AQ,40,FALSE)</f>
        <v>940 110022500400</v>
      </c>
    </row>
    <row r="145" spans="1:38" ht="15.6" x14ac:dyDescent="0.3">
      <c r="A145" s="27">
        <v>144</v>
      </c>
      <c r="B145" s="27">
        <v>221020</v>
      </c>
      <c r="C145" s="27">
        <v>48</v>
      </c>
      <c r="D145" s="43" t="s">
        <v>103</v>
      </c>
      <c r="E145" s="28">
        <v>177.23</v>
      </c>
      <c r="F145" s="29">
        <v>0.62</v>
      </c>
      <c r="G145" s="36">
        <v>10.35</v>
      </c>
      <c r="H145" s="30">
        <v>17.09</v>
      </c>
      <c r="I145" s="29">
        <v>14.53</v>
      </c>
      <c r="J145" s="31">
        <v>-0.14979520187244005</v>
      </c>
      <c r="K145" s="38">
        <v>0.77</v>
      </c>
      <c r="L145" s="27">
        <v>2018</v>
      </c>
      <c r="M145" s="30">
        <v>6.77</v>
      </c>
      <c r="N145" s="46">
        <v>0.22</v>
      </c>
      <c r="O145" s="46">
        <v>0.39</v>
      </c>
      <c r="P145" s="34">
        <v>1.29</v>
      </c>
      <c r="Q145" s="31">
        <v>1.6666666666666667</v>
      </c>
      <c r="R145" s="27">
        <v>3</v>
      </c>
      <c r="S145" s="27" t="s">
        <v>71</v>
      </c>
      <c r="T145" s="29">
        <v>-0.65</v>
      </c>
      <c r="U145" s="29">
        <v>1.5</v>
      </c>
      <c r="V145" s="34">
        <v>5.48</v>
      </c>
      <c r="W145" s="36">
        <v>2.6</v>
      </c>
      <c r="X145" s="27">
        <v>-0.66</v>
      </c>
      <c r="Y145" s="29">
        <v>4.0999999999999996</v>
      </c>
      <c r="Z145" s="27">
        <v>5</v>
      </c>
      <c r="AA145" s="27">
        <v>3.5</v>
      </c>
      <c r="AB145" s="27">
        <v>2.5</v>
      </c>
      <c r="AC145" s="27">
        <v>4</v>
      </c>
      <c r="AD145" s="35">
        <v>-53.84</v>
      </c>
      <c r="AE145" s="27">
        <v>2.5</v>
      </c>
      <c r="AF145" s="27">
        <v>3.5</v>
      </c>
      <c r="AG145" s="27">
        <v>33.6</v>
      </c>
      <c r="AH145" s="27">
        <v>1.5</v>
      </c>
      <c r="AI145" s="29">
        <v>8.93</v>
      </c>
      <c r="AJ145" s="27"/>
      <c r="AK145" s="27"/>
      <c r="AL145" s="10" t="str">
        <f>VLOOKUP(A145,'[1]JUST VIC'!$B:$AQ,40,FALSE)</f>
        <v>940 110022500420</v>
      </c>
    </row>
    <row r="146" spans="1:38" ht="15.6" x14ac:dyDescent="0.3">
      <c r="A146" s="27">
        <v>145</v>
      </c>
      <c r="B146" s="27">
        <v>221649</v>
      </c>
      <c r="C146" s="27">
        <v>49</v>
      </c>
      <c r="D146" s="43" t="s">
        <v>103</v>
      </c>
      <c r="E146" s="28">
        <v>181.42</v>
      </c>
      <c r="F146" s="29">
        <v>0.78</v>
      </c>
      <c r="G146" s="30">
        <v>10.84</v>
      </c>
      <c r="H146" s="30">
        <v>16.11</v>
      </c>
      <c r="I146" s="29">
        <v>12.44</v>
      </c>
      <c r="J146" s="31">
        <v>-0.22780881440099318</v>
      </c>
      <c r="K146" s="38">
        <v>0.43661971830985913</v>
      </c>
      <c r="L146" s="27">
        <v>2020</v>
      </c>
      <c r="M146" s="34">
        <v>5.31</v>
      </c>
      <c r="N146" s="48">
        <v>0.28000000000000003</v>
      </c>
      <c r="O146" s="17">
        <v>0.55000000000000004</v>
      </c>
      <c r="P146" s="29">
        <v>0.2</v>
      </c>
      <c r="Q146" s="31">
        <v>2</v>
      </c>
      <c r="R146" s="27">
        <v>2</v>
      </c>
      <c r="S146" s="32" t="s">
        <v>130</v>
      </c>
      <c r="T146" s="29">
        <v>-0.85</v>
      </c>
      <c r="U146" s="29">
        <v>1.65</v>
      </c>
      <c r="V146" s="36">
        <v>6.08</v>
      </c>
      <c r="W146" s="36">
        <v>2.5099999999999998</v>
      </c>
      <c r="X146" s="27">
        <v>-0.72</v>
      </c>
      <c r="Y146" s="29">
        <v>4.0999999999999996</v>
      </c>
      <c r="Z146" s="27">
        <v>2</v>
      </c>
      <c r="AA146" s="27">
        <v>1.5</v>
      </c>
      <c r="AB146" s="27">
        <v>2</v>
      </c>
      <c r="AC146" s="27">
        <v>3</v>
      </c>
      <c r="AD146" s="37">
        <v>-38.409999999999997</v>
      </c>
      <c r="AE146" s="27">
        <v>2</v>
      </c>
      <c r="AF146" s="27">
        <v>3.5</v>
      </c>
      <c r="AG146" s="27">
        <v>32</v>
      </c>
      <c r="AH146" s="27">
        <v>-0.10000000000000142</v>
      </c>
      <c r="AI146" s="29">
        <v>8.7899999999999991</v>
      </c>
      <c r="AJ146" s="27"/>
      <c r="AK146" s="27"/>
      <c r="AL146" s="10" t="str">
        <f>VLOOKUP(A146,'[1]JUST VIC'!$B:$AQ,40,FALSE)</f>
        <v>940 110022500189</v>
      </c>
    </row>
    <row r="147" spans="1:38" ht="15.6" x14ac:dyDescent="0.3">
      <c r="A147" s="27">
        <v>146</v>
      </c>
      <c r="B147" s="27">
        <v>222613</v>
      </c>
      <c r="C147" s="27">
        <v>49</v>
      </c>
      <c r="D147" s="43" t="s">
        <v>103</v>
      </c>
      <c r="E147" s="39">
        <v>173.58</v>
      </c>
      <c r="F147" s="29">
        <v>0.52</v>
      </c>
      <c r="G147" s="29">
        <v>9.19</v>
      </c>
      <c r="H147" s="34">
        <v>14.17</v>
      </c>
      <c r="I147" s="29">
        <v>11.9</v>
      </c>
      <c r="J147" s="31">
        <v>-0.16019760056457302</v>
      </c>
      <c r="K147" s="38">
        <v>0.751953125</v>
      </c>
      <c r="L147" s="27">
        <v>2017</v>
      </c>
      <c r="M147" s="30">
        <v>6.52</v>
      </c>
      <c r="N147" s="47">
        <v>0.3</v>
      </c>
      <c r="O147" s="17">
        <v>0.51</v>
      </c>
      <c r="P147" s="29">
        <v>-0.71</v>
      </c>
      <c r="Q147" s="41">
        <v>1.2</v>
      </c>
      <c r="R147" s="27">
        <v>1</v>
      </c>
      <c r="S147" s="32" t="s">
        <v>112</v>
      </c>
      <c r="T147" s="29">
        <v>-0.36</v>
      </c>
      <c r="U147" s="29">
        <v>1.83</v>
      </c>
      <c r="V147" s="29">
        <v>4.92</v>
      </c>
      <c r="W147" s="34">
        <v>2.19</v>
      </c>
      <c r="X147" s="27">
        <v>-0.74</v>
      </c>
      <c r="Y147" s="29">
        <v>3.27</v>
      </c>
      <c r="Z147" s="27">
        <v>1</v>
      </c>
      <c r="AA147" s="27">
        <v>1</v>
      </c>
      <c r="AB147" s="27">
        <v>2</v>
      </c>
      <c r="AC147" s="27">
        <v>3</v>
      </c>
      <c r="AD147" s="37">
        <v>-41.74</v>
      </c>
      <c r="AE147" s="27">
        <v>0.5</v>
      </c>
      <c r="AF147" s="27">
        <v>4</v>
      </c>
      <c r="AG147" s="27">
        <v>25.9</v>
      </c>
      <c r="AH147" s="27">
        <v>-6.2000000000000028</v>
      </c>
      <c r="AI147" s="29">
        <v>4.6900000000000004</v>
      </c>
      <c r="AJ147" s="27"/>
      <c r="AK147" s="27"/>
      <c r="AL147" s="10" t="str">
        <f>VLOOKUP(A147,'[1]JUST VIC'!$B:$AQ,40,FALSE)</f>
        <v>940 110022488673</v>
      </c>
    </row>
    <row r="148" spans="1:38" ht="15.6" x14ac:dyDescent="0.3">
      <c r="A148" s="27">
        <v>147</v>
      </c>
      <c r="B148" s="27">
        <v>220852</v>
      </c>
      <c r="C148" s="27">
        <v>49</v>
      </c>
      <c r="D148" s="43" t="s">
        <v>103</v>
      </c>
      <c r="E148" s="39">
        <v>169.71</v>
      </c>
      <c r="F148" s="29">
        <v>0.46</v>
      </c>
      <c r="G148" s="29">
        <v>8.1</v>
      </c>
      <c r="H148" s="29">
        <v>13.15</v>
      </c>
      <c r="I148" s="29">
        <v>10.130000000000001</v>
      </c>
      <c r="J148" s="31">
        <v>-0.22965779467680605</v>
      </c>
      <c r="K148" s="38">
        <v>0.76777251184834128</v>
      </c>
      <c r="L148" s="27">
        <v>2017</v>
      </c>
      <c r="M148" s="29"/>
      <c r="N148" s="46">
        <v>0.22</v>
      </c>
      <c r="O148" s="17">
        <v>0.51</v>
      </c>
      <c r="P148" s="29">
        <v>0.17</v>
      </c>
      <c r="Q148" s="41">
        <v>1.25</v>
      </c>
      <c r="R148" s="27">
        <v>1</v>
      </c>
      <c r="S148" s="32" t="s">
        <v>119</v>
      </c>
      <c r="T148" s="29">
        <v>-0.15</v>
      </c>
      <c r="U148" s="34">
        <v>2.09</v>
      </c>
      <c r="V148" s="29">
        <v>5.22</v>
      </c>
      <c r="W148" s="34">
        <v>2.4500000000000002</v>
      </c>
      <c r="X148" s="27">
        <v>-0.5</v>
      </c>
      <c r="Y148" s="29">
        <v>2.04</v>
      </c>
      <c r="Z148" s="27">
        <v>5</v>
      </c>
      <c r="AA148" s="27">
        <v>2</v>
      </c>
      <c r="AB148" s="27">
        <v>1</v>
      </c>
      <c r="AC148" s="27">
        <v>4</v>
      </c>
      <c r="AD148" s="37">
        <v>-24.33</v>
      </c>
      <c r="AE148" s="27">
        <v>3</v>
      </c>
      <c r="AF148" s="27">
        <v>3</v>
      </c>
      <c r="AG148" s="27">
        <v>31.5</v>
      </c>
      <c r="AH148" s="27">
        <v>-0.60000000000000142</v>
      </c>
      <c r="AI148" s="29">
        <v>4.76</v>
      </c>
      <c r="AJ148" s="27"/>
      <c r="AK148" s="27"/>
      <c r="AL148" s="10" t="str">
        <f>VLOOKUP(A148,'[1]JUST VIC'!$B:$AQ,40,FALSE)</f>
        <v>940 110022499372</v>
      </c>
    </row>
    <row r="149" spans="1:38" ht="15.6" x14ac:dyDescent="0.3">
      <c r="A149" s="27">
        <v>148</v>
      </c>
      <c r="B149" s="27">
        <v>222864</v>
      </c>
      <c r="C149" s="27">
        <v>50</v>
      </c>
      <c r="D149" s="43" t="s">
        <v>103</v>
      </c>
      <c r="E149" s="37">
        <v>158.72</v>
      </c>
      <c r="F149" s="29">
        <v>0.68</v>
      </c>
      <c r="G149" s="30">
        <v>10.85</v>
      </c>
      <c r="H149" s="36">
        <v>15.04</v>
      </c>
      <c r="I149" s="29">
        <v>14.49</v>
      </c>
      <c r="J149" s="31">
        <v>-3.6569148936170144E-2</v>
      </c>
      <c r="K149" s="38">
        <v>0.49650349650349651</v>
      </c>
      <c r="L149" s="27">
        <v>2019</v>
      </c>
      <c r="M149" s="29">
        <v>4.82</v>
      </c>
      <c r="N149" s="46">
        <v>0.18</v>
      </c>
      <c r="O149" s="46">
        <v>0.19</v>
      </c>
      <c r="P149" s="29">
        <v>0.23</v>
      </c>
      <c r="Q149" s="41">
        <v>0.5</v>
      </c>
      <c r="R149" s="27">
        <v>1</v>
      </c>
      <c r="S149" s="27" t="s">
        <v>134</v>
      </c>
      <c r="T149" s="29">
        <v>-0.86</v>
      </c>
      <c r="U149" s="29">
        <v>1.49</v>
      </c>
      <c r="V149" s="33">
        <v>6.27</v>
      </c>
      <c r="W149" s="29">
        <v>2.1</v>
      </c>
      <c r="X149" s="27">
        <v>-0.92</v>
      </c>
      <c r="Y149" s="29">
        <v>4.95</v>
      </c>
      <c r="Z149" s="27">
        <v>4.5</v>
      </c>
      <c r="AA149" s="27">
        <v>3</v>
      </c>
      <c r="AB149" s="27">
        <v>3.5</v>
      </c>
      <c r="AC149" s="27">
        <v>3</v>
      </c>
      <c r="AD149" s="37">
        <v>-21.31</v>
      </c>
      <c r="AE149" s="27">
        <v>0.5</v>
      </c>
      <c r="AF149" s="27">
        <v>2</v>
      </c>
      <c r="AG149" s="27">
        <v>36.6</v>
      </c>
      <c r="AH149" s="27">
        <v>4.5</v>
      </c>
      <c r="AI149" s="29">
        <v>-4.92</v>
      </c>
      <c r="AJ149" s="27" t="s">
        <v>40</v>
      </c>
      <c r="AK149" s="27">
        <v>0</v>
      </c>
      <c r="AL149" s="10" t="str">
        <f>VLOOKUP(A149,'[1]JUST VIC'!$B:$AQ,40,FALSE)</f>
        <v>940 110022488104</v>
      </c>
    </row>
    <row r="150" spans="1:38" ht="15.6" x14ac:dyDescent="0.3">
      <c r="A150" s="27">
        <v>149</v>
      </c>
      <c r="B150" s="27">
        <v>221081</v>
      </c>
      <c r="C150" s="27">
        <v>50</v>
      </c>
      <c r="D150" s="43" t="s">
        <v>103</v>
      </c>
      <c r="E150" s="39">
        <v>170.25</v>
      </c>
      <c r="F150" s="29">
        <v>0.45</v>
      </c>
      <c r="G150" s="29">
        <v>8.31</v>
      </c>
      <c r="H150" s="29">
        <v>13.86</v>
      </c>
      <c r="I150" s="29">
        <v>11.33</v>
      </c>
      <c r="J150" s="31">
        <v>-0.1825396825396825</v>
      </c>
      <c r="K150" s="38">
        <v>0.6330472103004291</v>
      </c>
      <c r="L150" s="27">
        <v>2018</v>
      </c>
      <c r="M150" s="29">
        <v>4.32</v>
      </c>
      <c r="N150" s="46">
        <v>0.16</v>
      </c>
      <c r="O150" s="46">
        <v>0.38</v>
      </c>
      <c r="P150" s="29">
        <v>0.4</v>
      </c>
      <c r="Q150" s="41">
        <v>1.25</v>
      </c>
      <c r="R150" s="27">
        <v>2</v>
      </c>
      <c r="S150" s="27" t="s">
        <v>108</v>
      </c>
      <c r="T150" s="29">
        <v>0.05</v>
      </c>
      <c r="U150" s="30">
        <v>2.94</v>
      </c>
      <c r="V150" s="34">
        <v>5.58</v>
      </c>
      <c r="W150" s="30">
        <v>2.95</v>
      </c>
      <c r="X150" s="27">
        <v>-0.78</v>
      </c>
      <c r="Y150" s="29">
        <v>3.35</v>
      </c>
      <c r="Z150" s="27">
        <v>5</v>
      </c>
      <c r="AA150" s="27">
        <v>5</v>
      </c>
      <c r="AB150" s="27">
        <v>2.5</v>
      </c>
      <c r="AC150" s="27">
        <v>3.5</v>
      </c>
      <c r="AD150" s="37">
        <v>-44.41</v>
      </c>
      <c r="AE150" s="27">
        <v>0.5</v>
      </c>
      <c r="AF150" s="27">
        <v>4</v>
      </c>
      <c r="AG150" s="27">
        <v>34</v>
      </c>
      <c r="AH150" s="27">
        <v>1.8999999999999986</v>
      </c>
      <c r="AI150" s="29">
        <v>-2.19</v>
      </c>
      <c r="AJ150" s="27"/>
      <c r="AK150" s="27"/>
      <c r="AL150" s="10" t="str">
        <f>VLOOKUP(A150,'[1]JUST VIC'!$B:$AQ,40,FALSE)</f>
        <v>940 110022499941</v>
      </c>
    </row>
    <row r="151" spans="1:38" ht="15.6" x14ac:dyDescent="0.3">
      <c r="A151" s="27">
        <v>150</v>
      </c>
      <c r="B151" s="27">
        <v>221695</v>
      </c>
      <c r="C151" s="27">
        <v>50</v>
      </c>
      <c r="D151" s="43" t="s">
        <v>103</v>
      </c>
      <c r="E151" s="35">
        <v>168.48</v>
      </c>
      <c r="F151" s="29">
        <v>0.68</v>
      </c>
      <c r="G151" s="30">
        <v>10.67</v>
      </c>
      <c r="H151" s="36">
        <v>15.08</v>
      </c>
      <c r="I151" s="29">
        <v>13.89</v>
      </c>
      <c r="J151" s="31">
        <v>-7.8912466843501297E-2</v>
      </c>
      <c r="K151" s="38">
        <v>0.9</v>
      </c>
      <c r="L151" s="27">
        <v>2017</v>
      </c>
      <c r="M151" s="29">
        <v>4.01</v>
      </c>
      <c r="N151" s="48">
        <v>0.27</v>
      </c>
      <c r="O151" s="17">
        <v>0.5</v>
      </c>
      <c r="P151" s="34">
        <v>1.1100000000000001</v>
      </c>
      <c r="Q151" s="31">
        <v>1.8</v>
      </c>
      <c r="R151" s="27">
        <v>2</v>
      </c>
      <c r="S151" s="32" t="s">
        <v>121</v>
      </c>
      <c r="T151" s="29">
        <v>-1.1000000000000001</v>
      </c>
      <c r="U151" s="29">
        <v>1.1399999999999999</v>
      </c>
      <c r="V151" s="33">
        <v>6.36</v>
      </c>
      <c r="W151" s="34">
        <v>2.23</v>
      </c>
      <c r="X151" s="27">
        <v>-0.82</v>
      </c>
      <c r="Y151" s="29">
        <v>5.15</v>
      </c>
      <c r="Z151" s="27">
        <v>5</v>
      </c>
      <c r="AA151" s="27">
        <v>4</v>
      </c>
      <c r="AB151" s="27">
        <v>2</v>
      </c>
      <c r="AC151" s="27">
        <v>4</v>
      </c>
      <c r="AD151" s="37">
        <v>13.88</v>
      </c>
      <c r="AE151" s="27">
        <v>2</v>
      </c>
      <c r="AF151" s="27">
        <v>2.5</v>
      </c>
      <c r="AG151" s="27">
        <v>29.9</v>
      </c>
      <c r="AH151" s="27">
        <v>-2.2000000000000028</v>
      </c>
      <c r="AI151" s="29">
        <v>3.48</v>
      </c>
      <c r="AJ151" s="27"/>
      <c r="AK151" s="27"/>
      <c r="AL151" s="10" t="str">
        <f>VLOOKUP(A151,'[1]JUST VIC'!$B:$AQ,40,FALSE)</f>
        <v>940 110022500135</v>
      </c>
    </row>
    <row r="152" spans="1:38" ht="15.6" x14ac:dyDescent="0.3">
      <c r="A152" s="27">
        <v>151</v>
      </c>
      <c r="B152" s="27">
        <v>222268</v>
      </c>
      <c r="C152" s="27">
        <v>51</v>
      </c>
      <c r="D152" s="43" t="s">
        <v>103</v>
      </c>
      <c r="E152" s="35">
        <v>168.84</v>
      </c>
      <c r="F152" s="34">
        <v>0.25</v>
      </c>
      <c r="G152" s="29">
        <v>7.95</v>
      </c>
      <c r="H152" s="34">
        <v>14.27</v>
      </c>
      <c r="I152" s="29">
        <v>13.03</v>
      </c>
      <c r="J152" s="31">
        <v>-8.6895585143658041E-2</v>
      </c>
      <c r="K152" s="38">
        <v>0.63636363636363635</v>
      </c>
      <c r="L152" s="27">
        <v>2018</v>
      </c>
      <c r="M152" s="29">
        <v>3.91</v>
      </c>
      <c r="N152" s="46">
        <v>0.19</v>
      </c>
      <c r="O152" s="46">
        <v>0.46</v>
      </c>
      <c r="P152" s="29">
        <v>-0.35</v>
      </c>
      <c r="Q152" s="31">
        <v>1.5</v>
      </c>
      <c r="R152" s="27">
        <v>1</v>
      </c>
      <c r="S152" s="27" t="s">
        <v>108</v>
      </c>
      <c r="T152" s="34">
        <v>0.13</v>
      </c>
      <c r="U152" s="30">
        <v>2.78</v>
      </c>
      <c r="V152" s="34">
        <v>5.26</v>
      </c>
      <c r="W152" s="30">
        <v>3.3</v>
      </c>
      <c r="X152" s="27">
        <v>-0.71</v>
      </c>
      <c r="Y152" s="29">
        <v>3.25</v>
      </c>
      <c r="Z152" s="27">
        <v>1</v>
      </c>
      <c r="AA152" s="27">
        <v>1</v>
      </c>
      <c r="AB152" s="27">
        <v>2</v>
      </c>
      <c r="AC152" s="27">
        <v>4</v>
      </c>
      <c r="AD152" s="37">
        <v>-43.76</v>
      </c>
      <c r="AE152" s="27">
        <v>2</v>
      </c>
      <c r="AF152" s="27">
        <v>3.5</v>
      </c>
      <c r="AG152" s="27">
        <v>32.700000000000003</v>
      </c>
      <c r="AH152" s="27">
        <v>0.60000000000000142</v>
      </c>
      <c r="AI152" s="29">
        <v>-0.28000000000000003</v>
      </c>
      <c r="AJ152" s="27"/>
      <c r="AK152" s="27"/>
      <c r="AL152" s="10" t="str">
        <f>VLOOKUP(A152,'[1]JUST VIC'!$B:$AQ,40,FALSE)</f>
        <v>940 110022490478</v>
      </c>
    </row>
    <row r="153" spans="1:38" ht="15.6" x14ac:dyDescent="0.3">
      <c r="A153" s="27">
        <v>152</v>
      </c>
      <c r="B153" s="27">
        <v>221880</v>
      </c>
      <c r="C153" s="27">
        <v>51</v>
      </c>
      <c r="D153" s="43" t="s">
        <v>103</v>
      </c>
      <c r="E153" s="39">
        <v>172.87</v>
      </c>
      <c r="F153" s="29">
        <v>0.71</v>
      </c>
      <c r="G153" s="34">
        <v>9.8800000000000008</v>
      </c>
      <c r="H153" s="36">
        <v>15.08</v>
      </c>
      <c r="I153" s="29">
        <v>12.37</v>
      </c>
      <c r="J153" s="31">
        <v>-0.17970822281167115</v>
      </c>
      <c r="K153" s="38">
        <v>0.80635838150289019</v>
      </c>
      <c r="L153" s="27">
        <v>2017</v>
      </c>
      <c r="M153" s="36">
        <v>5.34</v>
      </c>
      <c r="N153" s="46">
        <v>0.23</v>
      </c>
      <c r="O153" s="46">
        <v>0.44</v>
      </c>
      <c r="P153" s="29">
        <v>-0.41</v>
      </c>
      <c r="Q153" s="31">
        <v>1.8</v>
      </c>
      <c r="R153" s="27">
        <v>2</v>
      </c>
      <c r="S153" s="32" t="s">
        <v>76</v>
      </c>
      <c r="T153" s="29">
        <v>0.04</v>
      </c>
      <c r="U153" s="34">
        <v>2.1800000000000002</v>
      </c>
      <c r="V153" s="29">
        <v>4.91</v>
      </c>
      <c r="W153" s="30">
        <v>3.34</v>
      </c>
      <c r="X153" s="27">
        <v>-0.47</v>
      </c>
      <c r="Y153" s="34">
        <v>1.36</v>
      </c>
      <c r="Z153" s="27">
        <v>4</v>
      </c>
      <c r="AA153" s="27">
        <v>5</v>
      </c>
      <c r="AB153" s="27">
        <v>2</v>
      </c>
      <c r="AC153" s="27">
        <v>4</v>
      </c>
      <c r="AD153" s="37">
        <v>-31.09</v>
      </c>
      <c r="AE153" s="27">
        <v>1</v>
      </c>
      <c r="AF153" s="27">
        <v>2.5</v>
      </c>
      <c r="AG153" s="27">
        <v>34.4</v>
      </c>
      <c r="AH153" s="27">
        <v>2.2999999999999972</v>
      </c>
      <c r="AI153" s="29">
        <v>2.93</v>
      </c>
      <c r="AJ153" s="27"/>
      <c r="AK153" s="27"/>
      <c r="AL153" s="10" t="str">
        <f>VLOOKUP(A153,'[1]JUST VIC'!$B:$AQ,40,FALSE)</f>
        <v>940 110022499740</v>
      </c>
    </row>
    <row r="154" spans="1:38" ht="15.6" x14ac:dyDescent="0.3">
      <c r="A154" s="27">
        <v>153</v>
      </c>
      <c r="B154" s="27">
        <v>221884</v>
      </c>
      <c r="C154" s="27">
        <v>51</v>
      </c>
      <c r="D154" s="43" t="s">
        <v>103</v>
      </c>
      <c r="E154" s="39">
        <v>170.49</v>
      </c>
      <c r="F154" s="29">
        <v>0.59</v>
      </c>
      <c r="G154" s="36">
        <v>10.050000000000001</v>
      </c>
      <c r="H154" s="36">
        <v>15.61</v>
      </c>
      <c r="I154" s="29">
        <v>13.58</v>
      </c>
      <c r="J154" s="31">
        <v>-0.13004484304932731</v>
      </c>
      <c r="K154" s="38">
        <v>1.0347222222222223</v>
      </c>
      <c r="L154" s="27">
        <v>2017</v>
      </c>
      <c r="M154" s="34">
        <v>4.99</v>
      </c>
      <c r="N154" s="46">
        <v>0.2</v>
      </c>
      <c r="O154" s="46">
        <v>0.46</v>
      </c>
      <c r="P154" s="34">
        <v>1.1000000000000001</v>
      </c>
      <c r="Q154" s="31">
        <v>2.25</v>
      </c>
      <c r="R154" s="27">
        <v>2</v>
      </c>
      <c r="S154" s="32" t="s">
        <v>118</v>
      </c>
      <c r="T154" s="29">
        <v>-0.26</v>
      </c>
      <c r="U154" s="29">
        <v>1.1100000000000001</v>
      </c>
      <c r="V154" s="29">
        <v>4.97</v>
      </c>
      <c r="W154" s="34">
        <v>2.36</v>
      </c>
      <c r="X154" s="27">
        <v>-0.35</v>
      </c>
      <c r="Y154" s="29">
        <v>3.4</v>
      </c>
      <c r="Z154" s="27">
        <v>5</v>
      </c>
      <c r="AA154" s="27">
        <v>4</v>
      </c>
      <c r="AB154" s="27">
        <v>2</v>
      </c>
      <c r="AC154" s="27">
        <v>3.5</v>
      </c>
      <c r="AD154" s="28">
        <v>-71.61</v>
      </c>
      <c r="AE154" s="27">
        <v>2</v>
      </c>
      <c r="AF154" s="27">
        <v>2.5</v>
      </c>
      <c r="AG154" s="27">
        <v>28.8</v>
      </c>
      <c r="AH154" s="27">
        <v>-3.3000000000000007</v>
      </c>
      <c r="AI154" s="29">
        <v>1.31</v>
      </c>
      <c r="AJ154" s="27"/>
      <c r="AK154" s="27"/>
      <c r="AL154" s="10" t="str">
        <f>VLOOKUP(A154,'[1]JUST VIC'!$B:$AQ,40,FALSE)</f>
        <v>940 110022499724</v>
      </c>
    </row>
    <row r="155" spans="1:38" ht="15.6" x14ac:dyDescent="0.3">
      <c r="A155" s="27">
        <v>154</v>
      </c>
      <c r="B155" s="27">
        <v>221082</v>
      </c>
      <c r="C155" s="27">
        <v>52</v>
      </c>
      <c r="D155" s="43" t="s">
        <v>103</v>
      </c>
      <c r="E155" s="35">
        <v>168.61</v>
      </c>
      <c r="F155" s="29">
        <v>0.43</v>
      </c>
      <c r="G155" s="29">
        <v>8.32</v>
      </c>
      <c r="H155" s="29">
        <v>13.83</v>
      </c>
      <c r="I155" s="29">
        <v>11.48</v>
      </c>
      <c r="J155" s="31">
        <v>-0.16992046276211131</v>
      </c>
      <c r="K155" s="38">
        <v>0.6330472103004291</v>
      </c>
      <c r="L155" s="27">
        <v>2018</v>
      </c>
      <c r="M155" s="29">
        <v>4.3499999999999996</v>
      </c>
      <c r="N155" s="46">
        <v>0.16</v>
      </c>
      <c r="O155" s="46">
        <v>0.38</v>
      </c>
      <c r="P155" s="29">
        <v>0.4</v>
      </c>
      <c r="Q155" s="31">
        <v>1.66</v>
      </c>
      <c r="R155" s="27">
        <v>2</v>
      </c>
      <c r="S155" s="27" t="s">
        <v>108</v>
      </c>
      <c r="T155" s="29">
        <v>-0.06</v>
      </c>
      <c r="U155" s="30">
        <v>2.68</v>
      </c>
      <c r="V155" s="34">
        <v>5.5</v>
      </c>
      <c r="W155" s="30">
        <v>2.79</v>
      </c>
      <c r="X155" s="27">
        <v>-0.76</v>
      </c>
      <c r="Y155" s="29">
        <v>3.47</v>
      </c>
      <c r="Z155" s="27">
        <v>5</v>
      </c>
      <c r="AA155" s="27">
        <v>4.5</v>
      </c>
      <c r="AB155" s="27">
        <v>2</v>
      </c>
      <c r="AC155" s="27">
        <v>4</v>
      </c>
      <c r="AD155" s="37">
        <v>-48.4</v>
      </c>
      <c r="AE155" s="27">
        <v>2</v>
      </c>
      <c r="AF155" s="27">
        <v>3.5</v>
      </c>
      <c r="AG155" s="27">
        <v>29.9</v>
      </c>
      <c r="AH155" s="27">
        <v>-2.2000000000000028</v>
      </c>
      <c r="AI155" s="29">
        <v>-2.11</v>
      </c>
      <c r="AJ155" s="27"/>
      <c r="AK155" s="27"/>
      <c r="AL155" s="10" t="str">
        <f>VLOOKUP(A155,'[1]JUST VIC'!$B:$AQ,40,FALSE)</f>
        <v>940 110022499942</v>
      </c>
    </row>
    <row r="156" spans="1:38" ht="15.6" x14ac:dyDescent="0.3">
      <c r="A156" s="27">
        <v>155</v>
      </c>
      <c r="B156" s="27">
        <v>221250</v>
      </c>
      <c r="C156" s="27">
        <v>52</v>
      </c>
      <c r="D156" s="43" t="s">
        <v>103</v>
      </c>
      <c r="E156" s="39">
        <v>172.84</v>
      </c>
      <c r="F156" s="29">
        <v>0.49</v>
      </c>
      <c r="G156" s="29">
        <v>7.01</v>
      </c>
      <c r="H156" s="29">
        <v>12.17</v>
      </c>
      <c r="I156" s="29">
        <v>7.54</v>
      </c>
      <c r="J156" s="31">
        <v>-0.38044371405094496</v>
      </c>
      <c r="K156" s="38">
        <v>0.6966292134831461</v>
      </c>
      <c r="L156" s="27">
        <v>2015</v>
      </c>
      <c r="M156" s="29">
        <v>4.3099999999999996</v>
      </c>
      <c r="N156" s="46">
        <v>0.22</v>
      </c>
      <c r="O156" s="46">
        <v>0.48</v>
      </c>
      <c r="P156" s="29">
        <v>0.73</v>
      </c>
      <c r="Q156" s="31">
        <v>1.6666666666666667</v>
      </c>
      <c r="R156" s="27">
        <v>1</v>
      </c>
      <c r="S156" s="27" t="s">
        <v>106</v>
      </c>
      <c r="T156" s="29">
        <v>-0.38</v>
      </c>
      <c r="U156" s="34">
        <v>2.14</v>
      </c>
      <c r="V156" s="34">
        <v>5.36</v>
      </c>
      <c r="W156" s="34">
        <v>2.2200000000000002</v>
      </c>
      <c r="X156" s="27">
        <v>-0.59</v>
      </c>
      <c r="Y156" s="29">
        <v>2.2200000000000002</v>
      </c>
      <c r="Z156" s="27"/>
      <c r="AA156" s="27"/>
      <c r="AB156" s="27"/>
      <c r="AC156" s="27"/>
      <c r="AD156" s="37">
        <v>-45.01</v>
      </c>
      <c r="AE156" s="27"/>
      <c r="AF156" s="27">
        <v>3.5</v>
      </c>
      <c r="AG156" s="27">
        <v>29.9</v>
      </c>
      <c r="AH156" s="27">
        <v>-2.2000000000000028</v>
      </c>
      <c r="AI156" s="29">
        <v>5.47</v>
      </c>
      <c r="AJ156" s="27"/>
      <c r="AK156" s="27"/>
      <c r="AL156" s="10" t="str">
        <f>VLOOKUP(A156,'[1]JUST VIC'!$B:$AQ,40,FALSE)</f>
        <v>940 110022500590</v>
      </c>
    </row>
    <row r="157" spans="1:38" ht="15.6" x14ac:dyDescent="0.3">
      <c r="A157" s="27">
        <v>156</v>
      </c>
      <c r="B157" s="27">
        <v>220248</v>
      </c>
      <c r="C157" s="27">
        <v>52</v>
      </c>
      <c r="D157" s="43" t="s">
        <v>103</v>
      </c>
      <c r="E157" s="39">
        <v>173.23</v>
      </c>
      <c r="F157" s="34">
        <v>0.31</v>
      </c>
      <c r="G157" s="29">
        <v>9.3699999999999992</v>
      </c>
      <c r="H157" s="36">
        <v>15.69</v>
      </c>
      <c r="I157" s="29">
        <v>15.43</v>
      </c>
      <c r="J157" s="31">
        <v>-1.6571064372211588E-2</v>
      </c>
      <c r="K157" s="38">
        <v>0.86991869918699183</v>
      </c>
      <c r="L157" s="27">
        <v>2020</v>
      </c>
      <c r="M157" s="30">
        <v>5.91</v>
      </c>
      <c r="N157" s="46">
        <v>0.23</v>
      </c>
      <c r="O157" s="46">
        <v>0.48</v>
      </c>
      <c r="P157" s="29">
        <v>0.81</v>
      </c>
      <c r="Q157" s="31">
        <v>1.5</v>
      </c>
      <c r="R157" s="27">
        <v>2</v>
      </c>
      <c r="S157" s="32" t="s">
        <v>120</v>
      </c>
      <c r="T157" s="34">
        <v>7.0000000000000007E-2</v>
      </c>
      <c r="U157" s="36">
        <v>2.3199999999999998</v>
      </c>
      <c r="V157" s="34">
        <v>5.42</v>
      </c>
      <c r="W157" s="30">
        <v>3</v>
      </c>
      <c r="X157" s="27">
        <v>-0.62</v>
      </c>
      <c r="Y157" s="29">
        <v>3.82</v>
      </c>
      <c r="Z157" s="27">
        <v>2</v>
      </c>
      <c r="AA157" s="27">
        <v>1</v>
      </c>
      <c r="AB157" s="27">
        <v>1.5</v>
      </c>
      <c r="AC157" s="27">
        <v>4</v>
      </c>
      <c r="AD157" s="37">
        <v>-43.02</v>
      </c>
      <c r="AE157" s="27">
        <v>0.5</v>
      </c>
      <c r="AF157" s="27">
        <v>2.5</v>
      </c>
      <c r="AG157" s="27">
        <v>27.1</v>
      </c>
      <c r="AH157" s="27">
        <v>-5</v>
      </c>
      <c r="AI157" s="29">
        <v>-1.3</v>
      </c>
      <c r="AJ157" s="27"/>
      <c r="AK157" s="27"/>
      <c r="AL157" s="10" t="str">
        <f>VLOOKUP(A157,'[1]JUST VIC'!$B:$AQ,40,FALSE)</f>
        <v>940 110022500838</v>
      </c>
    </row>
    <row r="158" spans="1:38" ht="15.6" x14ac:dyDescent="0.3">
      <c r="A158" s="27">
        <v>157</v>
      </c>
      <c r="B158" s="27">
        <v>221508</v>
      </c>
      <c r="C158" s="27">
        <v>53</v>
      </c>
      <c r="D158" s="43" t="s">
        <v>103</v>
      </c>
      <c r="E158" s="39">
        <v>173.06</v>
      </c>
      <c r="F158" s="29">
        <v>0.53</v>
      </c>
      <c r="G158" s="29">
        <v>8.5299999999999994</v>
      </c>
      <c r="H158" s="29">
        <v>13.38</v>
      </c>
      <c r="I158" s="29">
        <v>8.64</v>
      </c>
      <c r="J158" s="31">
        <v>-0.35426008968609862</v>
      </c>
      <c r="K158" s="38">
        <v>0.43854748603351962</v>
      </c>
      <c r="L158" s="27">
        <v>2018</v>
      </c>
      <c r="M158" s="34">
        <v>5.15</v>
      </c>
      <c r="N158" s="46">
        <v>0.21</v>
      </c>
      <c r="O158" s="46">
        <v>0.45</v>
      </c>
      <c r="P158" s="29">
        <v>0.32</v>
      </c>
      <c r="Q158" s="31">
        <v>1.6666666666666667</v>
      </c>
      <c r="R158" s="27">
        <v>1</v>
      </c>
      <c r="S158" s="32" t="s">
        <v>132</v>
      </c>
      <c r="T158" s="34">
        <v>0.28000000000000003</v>
      </c>
      <c r="U158" s="34">
        <v>2.02</v>
      </c>
      <c r="V158" s="29">
        <v>4.74</v>
      </c>
      <c r="W158" s="34">
        <v>2.42</v>
      </c>
      <c r="X158" s="27">
        <v>-0.42</v>
      </c>
      <c r="Y158" s="29">
        <v>1.71</v>
      </c>
      <c r="Z158" s="27">
        <v>4.5</v>
      </c>
      <c r="AA158" s="27">
        <v>4.5</v>
      </c>
      <c r="AB158" s="27">
        <v>1.5</v>
      </c>
      <c r="AC158" s="27">
        <v>4</v>
      </c>
      <c r="AD158" s="37">
        <v>-30</v>
      </c>
      <c r="AE158" s="27">
        <v>1</v>
      </c>
      <c r="AF158" s="27">
        <v>4</v>
      </c>
      <c r="AG158" s="27" t="s">
        <v>114</v>
      </c>
      <c r="AH158" s="27" t="s">
        <v>114</v>
      </c>
      <c r="AI158" s="29">
        <v>9.94</v>
      </c>
      <c r="AJ158" s="27"/>
      <c r="AK158" s="27"/>
      <c r="AL158" s="10" t="str">
        <f>VLOOKUP(A158,'[1]JUST VIC'!$B:$AQ,40,FALSE)</f>
        <v>940 110022499528</v>
      </c>
    </row>
    <row r="159" spans="1:38" ht="15.6" x14ac:dyDescent="0.3">
      <c r="A159" s="27">
        <v>158</v>
      </c>
      <c r="B159" s="27">
        <v>221191</v>
      </c>
      <c r="C159" s="27">
        <v>53</v>
      </c>
      <c r="D159" s="43" t="s">
        <v>103</v>
      </c>
      <c r="E159" s="39">
        <v>171.61</v>
      </c>
      <c r="F159" s="29">
        <v>0.53</v>
      </c>
      <c r="G159" s="29">
        <v>9.25</v>
      </c>
      <c r="H159" s="36">
        <v>15.5</v>
      </c>
      <c r="I159" s="29">
        <v>13.11</v>
      </c>
      <c r="J159" s="31">
        <v>-0.15419354838709681</v>
      </c>
      <c r="K159" s="38">
        <v>0.96124031007751931</v>
      </c>
      <c r="L159" s="27">
        <v>2018</v>
      </c>
      <c r="M159" s="30">
        <v>6</v>
      </c>
      <c r="N159" s="48">
        <v>0.25</v>
      </c>
      <c r="O159" s="46">
        <v>0.44</v>
      </c>
      <c r="P159" s="34">
        <v>1.25</v>
      </c>
      <c r="Q159" s="31">
        <v>2.6666666666666665</v>
      </c>
      <c r="R159" s="27">
        <v>3</v>
      </c>
      <c r="S159" s="32" t="s">
        <v>105</v>
      </c>
      <c r="T159" s="29">
        <v>-1.29</v>
      </c>
      <c r="U159" s="29">
        <v>1.1299999999999999</v>
      </c>
      <c r="V159" s="36">
        <v>6.02</v>
      </c>
      <c r="W159" s="29">
        <v>2.04</v>
      </c>
      <c r="X159" s="27">
        <v>-0.63</v>
      </c>
      <c r="Y159" s="29">
        <v>3.23</v>
      </c>
      <c r="Z159" s="27">
        <v>4.5</v>
      </c>
      <c r="AA159" s="27">
        <v>1.5</v>
      </c>
      <c r="AB159" s="27">
        <v>2</v>
      </c>
      <c r="AC159" s="27">
        <v>4</v>
      </c>
      <c r="AD159" s="37">
        <v>-25.62</v>
      </c>
      <c r="AE159" s="27">
        <v>1.5</v>
      </c>
      <c r="AF159" s="27">
        <v>3.5</v>
      </c>
      <c r="AG159" s="27">
        <v>40.4</v>
      </c>
      <c r="AH159" s="27">
        <v>8.2999999999999972</v>
      </c>
      <c r="AI159" s="29">
        <v>5.38</v>
      </c>
      <c r="AJ159" s="27"/>
      <c r="AK159" s="27"/>
      <c r="AL159" s="10" t="str">
        <f>VLOOKUP(A159,'[1]JUST VIC'!$B:$AQ,40,FALSE)</f>
        <v>940 110022499431</v>
      </c>
    </row>
    <row r="160" spans="1:38" ht="15.6" x14ac:dyDescent="0.3">
      <c r="A160" s="27">
        <v>159</v>
      </c>
      <c r="B160" s="27">
        <v>220330</v>
      </c>
      <c r="C160" s="27">
        <v>53</v>
      </c>
      <c r="D160" s="43" t="s">
        <v>103</v>
      </c>
      <c r="E160" s="39">
        <v>173.72</v>
      </c>
      <c r="F160" s="29">
        <v>0.56000000000000005</v>
      </c>
      <c r="G160" s="29">
        <v>9.0500000000000007</v>
      </c>
      <c r="H160" s="29">
        <v>13.08</v>
      </c>
      <c r="I160" s="29">
        <v>11.52</v>
      </c>
      <c r="J160" s="31">
        <v>-0.11926605504587159</v>
      </c>
      <c r="K160" s="38">
        <v>1.1843023255813954</v>
      </c>
      <c r="L160" s="27">
        <v>2015</v>
      </c>
      <c r="M160" s="29">
        <v>4.1900000000000004</v>
      </c>
      <c r="N160" s="47">
        <v>0.3</v>
      </c>
      <c r="O160" s="17">
        <v>0.55000000000000004</v>
      </c>
      <c r="P160" s="34">
        <v>1.22</v>
      </c>
      <c r="Q160" s="31">
        <v>1.7142857142857142</v>
      </c>
      <c r="R160" s="27">
        <v>2</v>
      </c>
      <c r="S160" s="32" t="s">
        <v>110</v>
      </c>
      <c r="T160" s="29">
        <v>-1.01</v>
      </c>
      <c r="U160" s="29">
        <v>1.72</v>
      </c>
      <c r="V160" s="36">
        <v>6.16</v>
      </c>
      <c r="W160" s="29">
        <v>1.97</v>
      </c>
      <c r="X160" s="27">
        <v>-0.74</v>
      </c>
      <c r="Y160" s="29">
        <v>4.51</v>
      </c>
      <c r="Z160" s="27">
        <v>4</v>
      </c>
      <c r="AA160" s="27">
        <v>3.5</v>
      </c>
      <c r="AB160" s="27">
        <v>1</v>
      </c>
      <c r="AC160" s="27">
        <v>3</v>
      </c>
      <c r="AD160" s="37">
        <v>-43.77</v>
      </c>
      <c r="AE160" s="27">
        <v>4.5</v>
      </c>
      <c r="AF160" s="27">
        <v>3.5</v>
      </c>
      <c r="AG160" s="27">
        <v>27.8</v>
      </c>
      <c r="AH160" s="27">
        <v>-4.3000000000000007</v>
      </c>
      <c r="AI160" s="29">
        <v>-2.78</v>
      </c>
      <c r="AJ160" s="27"/>
      <c r="AK160" s="27"/>
      <c r="AL160" s="10" t="str">
        <f>VLOOKUP(A160,'[1]JUST VIC'!$B:$AQ,40,FALSE)</f>
        <v>940 110022501160</v>
      </c>
    </row>
    <row r="161" spans="1:38" ht="15.6" x14ac:dyDescent="0.3">
      <c r="A161" s="27">
        <v>160</v>
      </c>
      <c r="B161" s="27">
        <v>220568</v>
      </c>
      <c r="C161" s="27">
        <v>54</v>
      </c>
      <c r="D161" s="43" t="s">
        <v>103</v>
      </c>
      <c r="E161" s="35">
        <v>163.07</v>
      </c>
      <c r="F161" s="34">
        <v>0.18</v>
      </c>
      <c r="G161" s="29">
        <v>7.41</v>
      </c>
      <c r="H161" s="29">
        <v>12.09</v>
      </c>
      <c r="I161" s="29">
        <v>13.3</v>
      </c>
      <c r="J161" s="41">
        <v>0.10008271298593886</v>
      </c>
      <c r="K161" s="38">
        <v>0.8125</v>
      </c>
      <c r="L161" s="27">
        <v>2017</v>
      </c>
      <c r="M161" s="29">
        <v>3.84</v>
      </c>
      <c r="N161" s="46">
        <v>0.2</v>
      </c>
      <c r="O161" s="46">
        <v>0.45</v>
      </c>
      <c r="P161" s="34">
        <v>0.97</v>
      </c>
      <c r="Q161" s="31">
        <v>2</v>
      </c>
      <c r="R161" s="27">
        <v>2</v>
      </c>
      <c r="S161" s="27" t="s">
        <v>108</v>
      </c>
      <c r="T161" s="29">
        <v>-0.04</v>
      </c>
      <c r="U161" s="30">
        <v>2.5499999999999998</v>
      </c>
      <c r="V161" s="29">
        <v>4.82</v>
      </c>
      <c r="W161" s="34">
        <v>2.44</v>
      </c>
      <c r="X161" s="27">
        <v>-0.6</v>
      </c>
      <c r="Y161" s="29">
        <v>3.64</v>
      </c>
      <c r="Z161" s="27">
        <v>5</v>
      </c>
      <c r="AA161" s="27">
        <v>4.5</v>
      </c>
      <c r="AB161" s="27">
        <v>2</v>
      </c>
      <c r="AC161" s="27">
        <v>3.5</v>
      </c>
      <c r="AD161" s="28">
        <v>-70.459999999999994</v>
      </c>
      <c r="AE161" s="27">
        <v>1.5</v>
      </c>
      <c r="AF161" s="27">
        <v>2.5</v>
      </c>
      <c r="AG161" s="27">
        <v>35.200000000000003</v>
      </c>
      <c r="AH161" s="27">
        <v>3.1000000000000014</v>
      </c>
      <c r="AI161" s="29">
        <v>-1.85</v>
      </c>
      <c r="AJ161" s="27"/>
      <c r="AK161" s="27"/>
      <c r="AL161" s="10" t="str">
        <f>VLOOKUP(A161,'[1]JUST VIC'!$B:$AQ,40,FALSE)</f>
        <v>940 110022501018</v>
      </c>
    </row>
    <row r="162" spans="1:38" ht="15.6" x14ac:dyDescent="0.3">
      <c r="A162" s="27">
        <v>161</v>
      </c>
      <c r="B162" s="27">
        <v>220896</v>
      </c>
      <c r="C162" s="27">
        <v>54</v>
      </c>
      <c r="D162" s="43" t="s">
        <v>103</v>
      </c>
      <c r="E162" s="39">
        <v>170.72</v>
      </c>
      <c r="F162" s="29">
        <v>0.51</v>
      </c>
      <c r="G162" s="34">
        <v>9.9600000000000009</v>
      </c>
      <c r="H162" s="34">
        <v>14.8</v>
      </c>
      <c r="I162" s="29">
        <v>11.23</v>
      </c>
      <c r="J162" s="31">
        <v>-0.24121621621621622</v>
      </c>
      <c r="K162" s="38">
        <v>0.58397932816537468</v>
      </c>
      <c r="L162" s="27">
        <v>2019</v>
      </c>
      <c r="M162" s="29"/>
      <c r="N162" s="48">
        <v>0.25</v>
      </c>
      <c r="O162" s="46">
        <v>0.47</v>
      </c>
      <c r="P162" s="29">
        <v>0.26</v>
      </c>
      <c r="Q162" s="31">
        <v>1.6666666666666667</v>
      </c>
      <c r="R162" s="27">
        <v>2</v>
      </c>
      <c r="S162" s="27" t="s">
        <v>133</v>
      </c>
      <c r="T162" s="29">
        <v>-0.7</v>
      </c>
      <c r="U162" s="29">
        <v>1.61</v>
      </c>
      <c r="V162" s="36">
        <v>6.17</v>
      </c>
      <c r="W162" s="34">
        <v>2.2400000000000002</v>
      </c>
      <c r="X162" s="27">
        <v>-0.87</v>
      </c>
      <c r="Y162" s="29">
        <v>5.1100000000000003</v>
      </c>
      <c r="Z162" s="27">
        <v>5</v>
      </c>
      <c r="AA162" s="27">
        <v>4.5</v>
      </c>
      <c r="AB162" s="27">
        <v>2</v>
      </c>
      <c r="AC162" s="27">
        <v>3</v>
      </c>
      <c r="AD162" s="37">
        <v>21.03</v>
      </c>
      <c r="AE162" s="27">
        <v>3.5</v>
      </c>
      <c r="AF162" s="27">
        <v>3</v>
      </c>
      <c r="AG162" s="27">
        <v>36.6</v>
      </c>
      <c r="AH162" s="27">
        <v>4.5</v>
      </c>
      <c r="AI162" s="29">
        <v>-2.09</v>
      </c>
      <c r="AJ162" s="27"/>
      <c r="AK162" s="27"/>
      <c r="AL162" s="10" t="str">
        <f>VLOOKUP(A162,'[1]JUST VIC'!$B:$AQ,40,FALSE)</f>
        <v>940 110022499336</v>
      </c>
    </row>
    <row r="163" spans="1:38" ht="15.6" x14ac:dyDescent="0.3">
      <c r="A163" s="27">
        <v>162</v>
      </c>
      <c r="B163" s="27">
        <v>221353</v>
      </c>
      <c r="C163" s="27">
        <v>54</v>
      </c>
      <c r="D163" s="43" t="s">
        <v>103</v>
      </c>
      <c r="E163" s="35">
        <v>165.27</v>
      </c>
      <c r="F163" s="34">
        <v>0.2</v>
      </c>
      <c r="G163" s="29">
        <v>8.25</v>
      </c>
      <c r="H163" s="29">
        <v>13.02</v>
      </c>
      <c r="I163" s="29">
        <v>12.87</v>
      </c>
      <c r="J163" s="31">
        <v>-1.1520737327188968E-2</v>
      </c>
      <c r="K163" s="38">
        <v>0.55793991416309008</v>
      </c>
      <c r="L163" s="27">
        <v>2019</v>
      </c>
      <c r="M163" s="29">
        <v>4.5999999999999996</v>
      </c>
      <c r="N163" s="48">
        <v>0.25</v>
      </c>
      <c r="O163" s="46">
        <v>0.4</v>
      </c>
      <c r="P163" s="29">
        <v>0.23</v>
      </c>
      <c r="Q163" s="41">
        <v>1.3333333333333333</v>
      </c>
      <c r="R163" s="27">
        <v>2</v>
      </c>
      <c r="S163" s="32" t="s">
        <v>47</v>
      </c>
      <c r="T163" s="29">
        <v>-0.22</v>
      </c>
      <c r="U163" s="34">
        <v>1.96</v>
      </c>
      <c r="V163" s="29">
        <v>5.0999999999999996</v>
      </c>
      <c r="W163" s="36">
        <v>2.5099999999999998</v>
      </c>
      <c r="X163" s="27">
        <v>-0.56999999999999995</v>
      </c>
      <c r="Y163" s="29">
        <v>3.64</v>
      </c>
      <c r="Z163" s="27">
        <v>1</v>
      </c>
      <c r="AA163" s="27">
        <v>2</v>
      </c>
      <c r="AB163" s="27">
        <v>1.5</v>
      </c>
      <c r="AC163" s="27">
        <v>3.5</v>
      </c>
      <c r="AD163" s="39">
        <v>-67.900000000000006</v>
      </c>
      <c r="AE163" s="27">
        <v>3</v>
      </c>
      <c r="AF163" s="27">
        <v>3</v>
      </c>
      <c r="AG163" s="27">
        <v>29.2</v>
      </c>
      <c r="AH163" s="27">
        <v>-2.9000000000000021</v>
      </c>
      <c r="AI163" s="29">
        <v>-9.8000000000000007</v>
      </c>
      <c r="AJ163" s="27"/>
      <c r="AK163" s="27"/>
      <c r="AL163" s="10" t="str">
        <f>VLOOKUP(A163,'[1]JUST VIC'!$B:$AQ,40,FALSE)</f>
        <v>940 110022500073</v>
      </c>
    </row>
    <row r="164" spans="1:38" ht="15.6" x14ac:dyDescent="0.3">
      <c r="A164" s="11">
        <v>163</v>
      </c>
      <c r="B164" s="12">
        <v>211838</v>
      </c>
      <c r="C164" s="11">
        <v>55</v>
      </c>
      <c r="D164" s="12" t="s">
        <v>37</v>
      </c>
      <c r="E164" s="13">
        <v>186.62</v>
      </c>
      <c r="F164" s="14">
        <v>0.46</v>
      </c>
      <c r="G164" s="14">
        <v>8.18</v>
      </c>
      <c r="H164" s="15">
        <v>14.09</v>
      </c>
      <c r="I164" s="14">
        <v>9.17</v>
      </c>
      <c r="J164" s="16">
        <v>-0.34918381831085876</v>
      </c>
      <c r="K164" s="16">
        <v>1.5797399041752225</v>
      </c>
      <c r="L164" s="11">
        <v>2017</v>
      </c>
      <c r="M164" s="14">
        <v>3.71</v>
      </c>
      <c r="N164" s="17">
        <v>0.27</v>
      </c>
      <c r="O164" s="18">
        <v>0.67</v>
      </c>
      <c r="P164" s="19">
        <v>1.3</v>
      </c>
      <c r="Q164" s="16">
        <v>2</v>
      </c>
      <c r="R164" s="12" t="s">
        <v>38</v>
      </c>
      <c r="S164" s="20" t="s">
        <v>39</v>
      </c>
      <c r="T164" s="14">
        <v>-0.48</v>
      </c>
      <c r="U164" s="21">
        <v>2.7</v>
      </c>
      <c r="V164" s="21">
        <v>6.99</v>
      </c>
      <c r="W164" s="21">
        <v>3.15</v>
      </c>
      <c r="X164" s="14">
        <v>-1.03</v>
      </c>
      <c r="Y164" s="22">
        <v>3.09</v>
      </c>
      <c r="Z164" s="11">
        <v>5</v>
      </c>
      <c r="AA164" s="11">
        <v>1</v>
      </c>
      <c r="AB164" s="54">
        <v>38</v>
      </c>
      <c r="AC164" s="11">
        <v>3</v>
      </c>
      <c r="AD164" s="14">
        <v>-16.14</v>
      </c>
      <c r="AE164" s="11">
        <v>3</v>
      </c>
      <c r="AF164" s="14">
        <v>3.5</v>
      </c>
      <c r="AG164" s="11">
        <v>37.6</v>
      </c>
      <c r="AH164" s="11">
        <v>4.5999999999999996</v>
      </c>
      <c r="AI164" s="14">
        <v>7.26</v>
      </c>
      <c r="AJ164" s="12" t="s">
        <v>40</v>
      </c>
      <c r="AK164" s="11">
        <v>0</v>
      </c>
      <c r="AL164" s="8" t="s">
        <v>41</v>
      </c>
    </row>
    <row r="165" spans="1:38" ht="15.6" x14ac:dyDescent="0.3">
      <c r="A165" s="11">
        <v>164</v>
      </c>
      <c r="B165" s="12">
        <v>210473</v>
      </c>
      <c r="C165" s="11">
        <v>55</v>
      </c>
      <c r="D165" s="12" t="s">
        <v>37</v>
      </c>
      <c r="E165" s="13">
        <v>185.84</v>
      </c>
      <c r="F165" s="15">
        <v>0.28000000000000003</v>
      </c>
      <c r="G165" s="14">
        <v>6.72</v>
      </c>
      <c r="H165" s="14">
        <v>13.33</v>
      </c>
      <c r="I165" s="14">
        <v>7</v>
      </c>
      <c r="J165" s="16">
        <v>-0.47486871717929485</v>
      </c>
      <c r="K165" s="16">
        <v>1.0060422960725075</v>
      </c>
      <c r="L165" s="11">
        <v>2018</v>
      </c>
      <c r="M165" s="23">
        <v>5.51</v>
      </c>
      <c r="N165" s="18">
        <v>0.37</v>
      </c>
      <c r="O165" s="24">
        <v>0.59</v>
      </c>
      <c r="P165" s="14">
        <v>-0.91</v>
      </c>
      <c r="Q165" s="16">
        <v>2</v>
      </c>
      <c r="R165" s="12" t="s">
        <v>40</v>
      </c>
      <c r="S165" s="20" t="s">
        <v>42</v>
      </c>
      <c r="T165" s="15">
        <v>0.21</v>
      </c>
      <c r="U165" s="21">
        <v>2.5299999999999998</v>
      </c>
      <c r="V165" s="14">
        <v>4.8499999999999996</v>
      </c>
      <c r="W165" s="23">
        <v>2.62</v>
      </c>
      <c r="X165" s="14">
        <v>-0.28999999999999998</v>
      </c>
      <c r="Y165" s="17">
        <v>1.1000000000000001</v>
      </c>
      <c r="Z165" s="11">
        <v>5</v>
      </c>
      <c r="AA165" s="11">
        <v>5</v>
      </c>
      <c r="AB165" s="54">
        <v>44</v>
      </c>
      <c r="AC165" s="11">
        <v>2</v>
      </c>
      <c r="AD165" s="14">
        <v>-0.24</v>
      </c>
      <c r="AE165" s="11">
        <v>1</v>
      </c>
      <c r="AF165" s="14">
        <v>3.1666666666666665</v>
      </c>
      <c r="AG165" s="11">
        <v>33.299999999999997</v>
      </c>
      <c r="AH165" s="11">
        <v>0.3</v>
      </c>
      <c r="AI165" s="14">
        <v>9.84</v>
      </c>
      <c r="AJ165" s="12" t="s">
        <v>40</v>
      </c>
      <c r="AK165" s="11">
        <v>0</v>
      </c>
      <c r="AL165" s="8" t="s">
        <v>43</v>
      </c>
    </row>
    <row r="166" spans="1:38" ht="15.6" x14ac:dyDescent="0.3">
      <c r="A166" s="11">
        <v>165</v>
      </c>
      <c r="B166" s="12">
        <v>210239</v>
      </c>
      <c r="C166" s="11">
        <v>56</v>
      </c>
      <c r="D166" s="12" t="s">
        <v>37</v>
      </c>
      <c r="E166" s="13">
        <v>185.73</v>
      </c>
      <c r="F166" s="14">
        <v>0.51</v>
      </c>
      <c r="G166" s="23">
        <v>10.050000000000001</v>
      </c>
      <c r="H166" s="21">
        <v>16.09</v>
      </c>
      <c r="I166" s="14">
        <v>11.78</v>
      </c>
      <c r="J166" s="16">
        <v>-0.26786824114356744</v>
      </c>
      <c r="K166" s="16">
        <v>0.94886363636363635</v>
      </c>
      <c r="L166" s="11">
        <v>2019</v>
      </c>
      <c r="M166" s="21">
        <v>7.51</v>
      </c>
      <c r="N166" s="18">
        <v>0.34</v>
      </c>
      <c r="O166" s="17">
        <v>0.54</v>
      </c>
      <c r="P166" s="14">
        <v>-1.79</v>
      </c>
      <c r="Q166" s="16">
        <v>2.3333333333333335</v>
      </c>
      <c r="R166" s="12" t="s">
        <v>40</v>
      </c>
      <c r="S166" s="20" t="s">
        <v>44</v>
      </c>
      <c r="T166" s="14">
        <v>-0.1</v>
      </c>
      <c r="U166" s="23">
        <v>2.44</v>
      </c>
      <c r="V166" s="14">
        <v>5.04</v>
      </c>
      <c r="W166" s="21">
        <v>2.91</v>
      </c>
      <c r="X166" s="14">
        <v>-0.78</v>
      </c>
      <c r="Y166" s="22">
        <v>3.47</v>
      </c>
      <c r="Z166" s="11">
        <v>3</v>
      </c>
      <c r="AA166" s="11">
        <v>3</v>
      </c>
      <c r="AB166" s="12"/>
      <c r="AC166" s="11">
        <v>3</v>
      </c>
      <c r="AD166" s="14">
        <v>-44.69</v>
      </c>
      <c r="AE166" s="11">
        <v>1</v>
      </c>
      <c r="AF166" s="14">
        <v>3.6666666666666665</v>
      </c>
      <c r="AG166" s="11">
        <v>31.3</v>
      </c>
      <c r="AH166" s="11">
        <v>-1.7</v>
      </c>
      <c r="AI166" s="14">
        <v>0.77</v>
      </c>
      <c r="AJ166" s="12" t="s">
        <v>45</v>
      </c>
      <c r="AK166" s="11"/>
      <c r="AL166" s="8" t="s">
        <v>46</v>
      </c>
    </row>
    <row r="167" spans="1:38" ht="15.6" x14ac:dyDescent="0.3">
      <c r="A167" s="11">
        <v>166</v>
      </c>
      <c r="B167" s="12">
        <v>213544</v>
      </c>
      <c r="C167" s="11">
        <v>56</v>
      </c>
      <c r="D167" s="12" t="s">
        <v>37</v>
      </c>
      <c r="E167" s="13">
        <v>185.32</v>
      </c>
      <c r="F167" s="14">
        <v>0.61</v>
      </c>
      <c r="G167" s="23">
        <v>10.210000000000001</v>
      </c>
      <c r="H167" s="19">
        <v>15.61</v>
      </c>
      <c r="I167" s="14">
        <v>13.55</v>
      </c>
      <c r="J167" s="16">
        <v>-0.1319666880204996</v>
      </c>
      <c r="K167" s="16">
        <v>0.6992481203007519</v>
      </c>
      <c r="L167" s="11">
        <v>2020</v>
      </c>
      <c r="M167" s="21">
        <v>6.3</v>
      </c>
      <c r="N167" s="18">
        <v>0.32</v>
      </c>
      <c r="O167" s="24">
        <v>0.59</v>
      </c>
      <c r="P167" s="14">
        <v>0.47</v>
      </c>
      <c r="Q167" s="16">
        <v>2</v>
      </c>
      <c r="R167" s="12" t="s">
        <v>40</v>
      </c>
      <c r="S167" s="20" t="s">
        <v>47</v>
      </c>
      <c r="T167" s="14">
        <v>-0.32</v>
      </c>
      <c r="U167" s="21">
        <v>2.8</v>
      </c>
      <c r="V167" s="21">
        <v>6.55</v>
      </c>
      <c r="W167" s="21">
        <v>2.77</v>
      </c>
      <c r="X167" s="14">
        <v>-0.97</v>
      </c>
      <c r="Y167" s="22">
        <v>4</v>
      </c>
      <c r="Z167" s="11">
        <v>5</v>
      </c>
      <c r="AA167" s="11">
        <v>3</v>
      </c>
      <c r="AB167" s="12"/>
      <c r="AC167" s="11">
        <v>2</v>
      </c>
      <c r="AD167" s="14">
        <v>-47.1</v>
      </c>
      <c r="AE167" s="11">
        <v>1</v>
      </c>
      <c r="AF167" s="14">
        <v>2.6666666666666665</v>
      </c>
      <c r="AG167" s="11">
        <v>28.5</v>
      </c>
      <c r="AH167" s="11">
        <v>-4.5</v>
      </c>
      <c r="AI167" s="14">
        <v>-15.75</v>
      </c>
      <c r="AJ167" s="12" t="s">
        <v>40</v>
      </c>
      <c r="AK167" s="11">
        <v>1</v>
      </c>
      <c r="AL167" s="8" t="s">
        <v>48</v>
      </c>
    </row>
    <row r="168" spans="1:38" ht="15.6" x14ac:dyDescent="0.3">
      <c r="A168" s="11">
        <v>167</v>
      </c>
      <c r="B168" s="12">
        <v>210159</v>
      </c>
      <c r="C168" s="11">
        <v>57</v>
      </c>
      <c r="D168" s="12" t="s">
        <v>37</v>
      </c>
      <c r="E168" s="13">
        <v>179.25</v>
      </c>
      <c r="F168" s="15">
        <v>0.31</v>
      </c>
      <c r="G168" s="15">
        <v>9.5299999999999994</v>
      </c>
      <c r="H168" s="14">
        <v>13.33</v>
      </c>
      <c r="I168" s="14">
        <v>9.2200000000000006</v>
      </c>
      <c r="J168" s="16">
        <v>-0.30832708177044255</v>
      </c>
      <c r="K168" s="16">
        <v>0.96124031007751931</v>
      </c>
      <c r="L168" s="11">
        <v>2018</v>
      </c>
      <c r="M168" s="15">
        <v>4.9800000000000004</v>
      </c>
      <c r="N168" s="24">
        <v>0.28999999999999998</v>
      </c>
      <c r="O168" s="17">
        <v>0.52</v>
      </c>
      <c r="P168" s="14">
        <v>-0.23</v>
      </c>
      <c r="Q168" s="16">
        <v>2.75</v>
      </c>
      <c r="R168" s="12" t="s">
        <v>49</v>
      </c>
      <c r="S168" s="20" t="s">
        <v>50</v>
      </c>
      <c r="T168" s="14">
        <v>-0.91</v>
      </c>
      <c r="U168" s="23">
        <v>2.35</v>
      </c>
      <c r="V168" s="21">
        <v>7.19</v>
      </c>
      <c r="W168" s="23">
        <v>2.37</v>
      </c>
      <c r="X168" s="14">
        <v>-1.1599999999999999</v>
      </c>
      <c r="Y168" s="22">
        <v>6.72</v>
      </c>
      <c r="Z168" s="11">
        <v>5</v>
      </c>
      <c r="AA168" s="11">
        <v>5</v>
      </c>
      <c r="AB168" s="54">
        <v>33</v>
      </c>
      <c r="AC168" s="11">
        <v>2</v>
      </c>
      <c r="AD168" s="15">
        <v>-61.38</v>
      </c>
      <c r="AE168" s="11">
        <v>1</v>
      </c>
      <c r="AF168" s="14">
        <v>2.8333333333333335</v>
      </c>
      <c r="AG168" s="11">
        <v>31</v>
      </c>
      <c r="AH168" s="11">
        <v>-2</v>
      </c>
      <c r="AI168" s="14">
        <v>-7.01</v>
      </c>
      <c r="AJ168" s="12" t="s">
        <v>40</v>
      </c>
      <c r="AK168" s="11">
        <v>0</v>
      </c>
      <c r="AL168" s="8" t="s">
        <v>51</v>
      </c>
    </row>
    <row r="169" spans="1:38" ht="15.6" x14ac:dyDescent="0.3">
      <c r="A169" s="11">
        <v>168</v>
      </c>
      <c r="B169" s="12">
        <v>210998</v>
      </c>
      <c r="C169" s="11">
        <v>57</v>
      </c>
      <c r="D169" s="12" t="s">
        <v>52</v>
      </c>
      <c r="E169" s="13">
        <v>180.33</v>
      </c>
      <c r="F169" s="14">
        <v>0.56999999999999995</v>
      </c>
      <c r="G169" s="21">
        <v>11.24</v>
      </c>
      <c r="H169" s="21">
        <v>16.68</v>
      </c>
      <c r="I169" s="14">
        <v>12.58</v>
      </c>
      <c r="J169" s="16">
        <v>-0.24580335731414865</v>
      </c>
      <c r="K169" s="11"/>
      <c r="L169" s="11"/>
      <c r="M169" s="14"/>
      <c r="N169" s="17">
        <v>0.25</v>
      </c>
      <c r="O169" s="22">
        <v>0.4</v>
      </c>
      <c r="P169" s="19">
        <v>1.37</v>
      </c>
      <c r="Q169" s="16"/>
      <c r="R169" s="12" t="s">
        <v>40</v>
      </c>
      <c r="S169" s="12" t="s">
        <v>135</v>
      </c>
      <c r="T169" s="14">
        <v>-1.62</v>
      </c>
      <c r="U169" s="14">
        <v>1.4</v>
      </c>
      <c r="V169" s="21">
        <v>7.56</v>
      </c>
      <c r="W169" s="21">
        <v>3.35</v>
      </c>
      <c r="X169" s="14">
        <v>-0.66</v>
      </c>
      <c r="Y169" s="22">
        <v>3.35</v>
      </c>
      <c r="Z169" s="11">
        <v>5</v>
      </c>
      <c r="AA169" s="11">
        <v>5</v>
      </c>
      <c r="AB169" s="12"/>
      <c r="AC169" s="11">
        <v>2</v>
      </c>
      <c r="AD169" s="14">
        <v>-48.09</v>
      </c>
      <c r="AE169" s="11">
        <v>4</v>
      </c>
      <c r="AF169" s="14">
        <v>3.5</v>
      </c>
      <c r="AG169" s="11">
        <v>37.299999999999997</v>
      </c>
      <c r="AH169" s="11">
        <v>4.3</v>
      </c>
      <c r="AI169" s="14">
        <v>-0.27</v>
      </c>
      <c r="AJ169" s="12" t="s">
        <v>40</v>
      </c>
      <c r="AK169" s="11">
        <v>1</v>
      </c>
      <c r="AL169" s="8" t="s">
        <v>54</v>
      </c>
    </row>
    <row r="170" spans="1:38" ht="15.6" x14ac:dyDescent="0.3">
      <c r="A170" s="11">
        <v>169</v>
      </c>
      <c r="B170" s="12">
        <v>212682</v>
      </c>
      <c r="C170" s="11">
        <v>58</v>
      </c>
      <c r="D170" s="12" t="s">
        <v>52</v>
      </c>
      <c r="E170" s="13">
        <v>175.58</v>
      </c>
      <c r="F170" s="14">
        <v>0.81</v>
      </c>
      <c r="G170" s="21">
        <v>10.89</v>
      </c>
      <c r="H170" s="21">
        <v>16.71</v>
      </c>
      <c r="I170" s="14">
        <v>15.1</v>
      </c>
      <c r="J170" s="16">
        <v>-9.6349491322561404E-2</v>
      </c>
      <c r="K170" s="16">
        <v>1.02</v>
      </c>
      <c r="L170" s="11">
        <v>2016</v>
      </c>
      <c r="M170" s="23">
        <v>5.32</v>
      </c>
      <c r="N170" s="17">
        <v>0.25</v>
      </c>
      <c r="O170" s="22">
        <v>0.42</v>
      </c>
      <c r="P170" s="14">
        <v>-0.23</v>
      </c>
      <c r="Q170" s="16">
        <v>1.6</v>
      </c>
      <c r="R170" s="12" t="s">
        <v>40</v>
      </c>
      <c r="S170" s="20" t="s">
        <v>55</v>
      </c>
      <c r="T170" s="14">
        <v>-1.19</v>
      </c>
      <c r="U170" s="15">
        <v>1.99</v>
      </c>
      <c r="V170" s="21">
        <v>7.36</v>
      </c>
      <c r="W170" s="23">
        <v>2.54</v>
      </c>
      <c r="X170" s="14">
        <v>-1.08</v>
      </c>
      <c r="Y170" s="22">
        <v>5.73</v>
      </c>
      <c r="Z170" s="11">
        <v>3</v>
      </c>
      <c r="AA170" s="11">
        <v>3</v>
      </c>
      <c r="AB170" s="12"/>
      <c r="AC170" s="11">
        <v>2</v>
      </c>
      <c r="AD170" s="23">
        <v>-64.430000000000007</v>
      </c>
      <c r="AE170" s="11">
        <v>4</v>
      </c>
      <c r="AF170" s="14">
        <v>3.3333333333333335</v>
      </c>
      <c r="AG170" s="11">
        <v>37.1</v>
      </c>
      <c r="AH170" s="11">
        <v>4.0999999999999996</v>
      </c>
      <c r="AI170" s="14">
        <v>-5.25</v>
      </c>
      <c r="AJ170" s="12" t="s">
        <v>40</v>
      </c>
      <c r="AK170" s="11">
        <v>0</v>
      </c>
      <c r="AL170" s="8" t="s">
        <v>56</v>
      </c>
    </row>
    <row r="171" spans="1:38" ht="15.6" x14ac:dyDescent="0.3">
      <c r="A171" s="11">
        <v>170</v>
      </c>
      <c r="B171" s="12">
        <v>212492</v>
      </c>
      <c r="C171" s="11">
        <v>58</v>
      </c>
      <c r="D171" s="12" t="s">
        <v>52</v>
      </c>
      <c r="E171" s="25">
        <v>172.97</v>
      </c>
      <c r="F171" s="14">
        <v>0.59</v>
      </c>
      <c r="G171" s="14">
        <v>7.98</v>
      </c>
      <c r="H171" s="14">
        <v>11.97</v>
      </c>
      <c r="I171" s="14">
        <v>6.98</v>
      </c>
      <c r="J171" s="16">
        <v>-0.41687552213868001</v>
      </c>
      <c r="K171" s="16">
        <v>0.99175824175824179</v>
      </c>
      <c r="L171" s="11">
        <v>2017</v>
      </c>
      <c r="M171" s="14">
        <v>4.3099999999999996</v>
      </c>
      <c r="N171" s="17">
        <v>0.27</v>
      </c>
      <c r="O171" s="22">
        <v>0.46</v>
      </c>
      <c r="P171" s="14">
        <v>0.24</v>
      </c>
      <c r="Q171" s="16">
        <v>2.25</v>
      </c>
      <c r="R171" s="12" t="s">
        <v>49</v>
      </c>
      <c r="S171" s="20" t="s">
        <v>57</v>
      </c>
      <c r="T171" s="14">
        <v>-0.09</v>
      </c>
      <c r="U171" s="14">
        <v>1.66</v>
      </c>
      <c r="V171" s="15">
        <v>5.19</v>
      </c>
      <c r="W171" s="15">
        <v>2.34</v>
      </c>
      <c r="X171" s="14">
        <v>-0.8</v>
      </c>
      <c r="Y171" s="22">
        <v>4.54</v>
      </c>
      <c r="Z171" s="11">
        <v>4</v>
      </c>
      <c r="AA171" s="11">
        <v>3</v>
      </c>
      <c r="AB171" s="12"/>
      <c r="AC171" s="11">
        <v>3</v>
      </c>
      <c r="AD171" s="23">
        <v>-65.31</v>
      </c>
      <c r="AE171" s="11">
        <v>1</v>
      </c>
      <c r="AF171" s="14">
        <v>3.6666666666666665</v>
      </c>
      <c r="AG171" s="11">
        <v>35.6</v>
      </c>
      <c r="AH171" s="11">
        <v>2.6</v>
      </c>
      <c r="AI171" s="14">
        <v>-10.51</v>
      </c>
      <c r="AJ171" s="12" t="s">
        <v>45</v>
      </c>
      <c r="AK171" s="11"/>
      <c r="AL171" s="8" t="s">
        <v>58</v>
      </c>
    </row>
    <row r="172" spans="1:38" ht="15.6" x14ac:dyDescent="0.3">
      <c r="A172" s="11">
        <v>171</v>
      </c>
      <c r="B172" s="12">
        <v>211350</v>
      </c>
      <c r="C172" s="11">
        <v>59</v>
      </c>
      <c r="D172" s="12" t="s">
        <v>52</v>
      </c>
      <c r="E172" s="25">
        <v>170.57</v>
      </c>
      <c r="F172" s="14">
        <v>0.47</v>
      </c>
      <c r="G172" s="14">
        <v>9.24</v>
      </c>
      <c r="H172" s="15">
        <v>14.15</v>
      </c>
      <c r="I172" s="14">
        <v>13.25</v>
      </c>
      <c r="J172" s="16">
        <v>-6.3604240282685534E-2</v>
      </c>
      <c r="K172" s="16">
        <v>1.0785498489425982</v>
      </c>
      <c r="L172" s="11">
        <v>2019</v>
      </c>
      <c r="M172" s="23">
        <v>5.29</v>
      </c>
      <c r="N172" s="22">
        <v>0.22</v>
      </c>
      <c r="O172" s="22">
        <v>0.48</v>
      </c>
      <c r="P172" s="14">
        <v>0.28000000000000003</v>
      </c>
      <c r="Q172" s="16">
        <v>2</v>
      </c>
      <c r="R172" s="12" t="s">
        <v>40</v>
      </c>
      <c r="S172" s="20" t="s">
        <v>47</v>
      </c>
      <c r="T172" s="15">
        <v>0.08</v>
      </c>
      <c r="U172" s="23">
        <v>2.33</v>
      </c>
      <c r="V172" s="14">
        <v>4.9800000000000004</v>
      </c>
      <c r="W172" s="21">
        <v>2.72</v>
      </c>
      <c r="X172" s="14">
        <v>-0.63</v>
      </c>
      <c r="Y172" s="22">
        <v>2.66</v>
      </c>
      <c r="Z172" s="11">
        <v>4</v>
      </c>
      <c r="AA172" s="11">
        <v>1</v>
      </c>
      <c r="AB172" s="12"/>
      <c r="AC172" s="11">
        <v>2</v>
      </c>
      <c r="AD172" s="23">
        <v>-62.8</v>
      </c>
      <c r="AE172" s="11">
        <v>1</v>
      </c>
      <c r="AF172" s="14">
        <v>3.6666666666666665</v>
      </c>
      <c r="AG172" s="11">
        <v>33.799999999999997</v>
      </c>
      <c r="AH172" s="11">
        <v>0.8</v>
      </c>
      <c r="AI172" s="14">
        <v>-7.24</v>
      </c>
      <c r="AJ172" s="12" t="s">
        <v>40</v>
      </c>
      <c r="AK172" s="11">
        <v>2</v>
      </c>
      <c r="AL172" s="8" t="s">
        <v>59</v>
      </c>
    </row>
    <row r="173" spans="1:38" ht="15.6" x14ac:dyDescent="0.3">
      <c r="A173" s="11">
        <v>172</v>
      </c>
      <c r="B173" s="12">
        <v>212612</v>
      </c>
      <c r="C173" s="11">
        <v>59</v>
      </c>
      <c r="D173" s="12" t="s">
        <v>52</v>
      </c>
      <c r="E173" s="25">
        <v>170.06</v>
      </c>
      <c r="F173" s="14">
        <v>0.61</v>
      </c>
      <c r="G173" s="14">
        <v>8.59</v>
      </c>
      <c r="H173" s="14">
        <v>11.52</v>
      </c>
      <c r="I173" s="14">
        <v>8.73</v>
      </c>
      <c r="J173" s="16">
        <v>-0.24218749999999994</v>
      </c>
      <c r="K173" s="16">
        <v>1.0758620689655172</v>
      </c>
      <c r="L173" s="11">
        <v>2018</v>
      </c>
      <c r="M173" s="14">
        <v>4.37</v>
      </c>
      <c r="N173" s="17">
        <v>0.27</v>
      </c>
      <c r="O173" s="17">
        <v>0.51</v>
      </c>
      <c r="P173" s="14">
        <v>-0.02</v>
      </c>
      <c r="Q173" s="16">
        <v>1.6666666666666667</v>
      </c>
      <c r="R173" s="12" t="s">
        <v>40</v>
      </c>
      <c r="S173" s="20" t="s">
        <v>60</v>
      </c>
      <c r="T173" s="14">
        <v>-1.03</v>
      </c>
      <c r="U173" s="14">
        <v>1.54</v>
      </c>
      <c r="V173" s="14">
        <v>4.9000000000000004</v>
      </c>
      <c r="W173" s="14">
        <v>1.63</v>
      </c>
      <c r="X173" s="14">
        <v>-0.8</v>
      </c>
      <c r="Y173" s="22">
        <v>5.51</v>
      </c>
      <c r="Z173" s="11">
        <v>2</v>
      </c>
      <c r="AA173" s="11">
        <v>1</v>
      </c>
      <c r="AB173" s="12"/>
      <c r="AC173" s="11">
        <v>2</v>
      </c>
      <c r="AD173" s="14">
        <v>-51.26</v>
      </c>
      <c r="AE173" s="11">
        <v>4</v>
      </c>
      <c r="AF173" s="14">
        <v>4.333333333333333</v>
      </c>
      <c r="AG173" s="11">
        <v>36.700000000000003</v>
      </c>
      <c r="AH173" s="11">
        <v>3.7</v>
      </c>
      <c r="AI173" s="21">
        <v>24.87</v>
      </c>
      <c r="AJ173" s="12" t="s">
        <v>45</v>
      </c>
      <c r="AK173" s="11"/>
      <c r="AL173" s="8" t="s">
        <v>61</v>
      </c>
    </row>
    <row r="174" spans="1:38" ht="15.6" x14ac:dyDescent="0.3">
      <c r="A174" s="11">
        <v>173</v>
      </c>
      <c r="B174" s="12">
        <v>213711</v>
      </c>
      <c r="C174" s="11">
        <v>60</v>
      </c>
      <c r="D174" s="12" t="s">
        <v>52</v>
      </c>
      <c r="E174" s="20">
        <v>168.92</v>
      </c>
      <c r="F174" s="15">
        <v>0.26</v>
      </c>
      <c r="G174" s="14">
        <v>8.94</v>
      </c>
      <c r="H174" s="14">
        <v>12.92</v>
      </c>
      <c r="I174" s="14">
        <v>12.7</v>
      </c>
      <c r="J174" s="16">
        <v>-1.7027863777089834E-2</v>
      </c>
      <c r="K174" s="11"/>
      <c r="L174" s="11"/>
      <c r="M174" s="14"/>
      <c r="N174" s="17">
        <v>0.28000000000000003</v>
      </c>
      <c r="O174" s="22">
        <v>0.44</v>
      </c>
      <c r="P174" s="14">
        <v>-0.72</v>
      </c>
      <c r="Q174" s="16"/>
      <c r="R174" s="12" t="s">
        <v>38</v>
      </c>
      <c r="S174" s="20" t="s">
        <v>67</v>
      </c>
      <c r="T174" s="14">
        <v>-0.39</v>
      </c>
      <c r="U174" s="21">
        <v>2.4500000000000002</v>
      </c>
      <c r="V174" s="14">
        <v>5.09</v>
      </c>
      <c r="W174" s="21">
        <v>2.93</v>
      </c>
      <c r="X174" s="14">
        <v>-0.28000000000000003</v>
      </c>
      <c r="Y174" s="26">
        <v>0.12</v>
      </c>
      <c r="Z174" s="11" t="s">
        <v>53</v>
      </c>
      <c r="AA174" s="11" t="s">
        <v>53</v>
      </c>
      <c r="AB174" s="12"/>
      <c r="AC174" s="11">
        <v>1</v>
      </c>
      <c r="AD174" s="15">
        <v>-52.95</v>
      </c>
      <c r="AE174" s="11">
        <v>1</v>
      </c>
      <c r="AF174" s="14">
        <v>3</v>
      </c>
      <c r="AG174" s="11"/>
      <c r="AH174" s="11"/>
      <c r="AI174" s="14">
        <v>5.12</v>
      </c>
      <c r="AJ174" s="12" t="s">
        <v>40</v>
      </c>
      <c r="AK174" s="11">
        <v>1</v>
      </c>
      <c r="AL174" t="s">
        <v>136</v>
      </c>
    </row>
    <row r="175" spans="1:38" ht="15.6" x14ac:dyDescent="0.3">
      <c r="A175" s="11">
        <v>174</v>
      </c>
      <c r="B175" s="12">
        <v>212752</v>
      </c>
      <c r="C175" s="11">
        <v>60</v>
      </c>
      <c r="D175" s="12" t="s">
        <v>52</v>
      </c>
      <c r="E175" s="20">
        <v>168.79</v>
      </c>
      <c r="F175" s="15">
        <v>0.44</v>
      </c>
      <c r="G175" s="14">
        <v>6.56</v>
      </c>
      <c r="H175" s="14">
        <v>10.220000000000001</v>
      </c>
      <c r="I175" s="14">
        <v>5.79</v>
      </c>
      <c r="J175" s="16">
        <v>-0.43346379647749517</v>
      </c>
      <c r="K175" s="16">
        <v>1.0311111111111111</v>
      </c>
      <c r="L175" s="11">
        <v>2017</v>
      </c>
      <c r="M175" s="14">
        <v>4.32</v>
      </c>
      <c r="N175" s="17">
        <v>0.26</v>
      </c>
      <c r="O175" s="17">
        <v>0.5</v>
      </c>
      <c r="P175" s="14">
        <v>-0.6</v>
      </c>
      <c r="Q175" s="16">
        <v>1.6666666666666667</v>
      </c>
      <c r="R175" s="12" t="s">
        <v>40</v>
      </c>
      <c r="S175" s="12" t="s">
        <v>57</v>
      </c>
      <c r="T175" s="14">
        <v>-0.39</v>
      </c>
      <c r="U175" s="23">
        <v>2.39</v>
      </c>
      <c r="V175" s="15">
        <v>5.39</v>
      </c>
      <c r="W175" s="23">
        <v>2.41</v>
      </c>
      <c r="X175" s="14">
        <v>-0.94</v>
      </c>
      <c r="Y175" s="22">
        <v>3.74</v>
      </c>
      <c r="Z175" s="11">
        <v>5</v>
      </c>
      <c r="AA175" s="11">
        <v>3</v>
      </c>
      <c r="AB175" s="12"/>
      <c r="AC175" s="11">
        <v>1</v>
      </c>
      <c r="AD175" s="14">
        <v>-49.36</v>
      </c>
      <c r="AE175" s="11">
        <v>1</v>
      </c>
      <c r="AF175" s="14">
        <v>3.6666666666666665</v>
      </c>
      <c r="AG175" s="11">
        <v>42.1</v>
      </c>
      <c r="AH175" s="11">
        <v>9.1</v>
      </c>
      <c r="AI175" s="14">
        <v>-7.38</v>
      </c>
      <c r="AJ175" s="12" t="s">
        <v>45</v>
      </c>
      <c r="AK175" s="11"/>
      <c r="AL175" s="8" t="s">
        <v>62</v>
      </c>
    </row>
    <row r="176" spans="1:38" ht="15.6" x14ac:dyDescent="0.3">
      <c r="A176" s="11">
        <v>175</v>
      </c>
      <c r="B176" s="12">
        <v>212297</v>
      </c>
      <c r="C176" s="11">
        <v>61</v>
      </c>
      <c r="D176" s="12" t="s">
        <v>52</v>
      </c>
      <c r="E176" s="20">
        <v>168.58</v>
      </c>
      <c r="F176" s="14">
        <v>0.55000000000000004</v>
      </c>
      <c r="G176" s="21">
        <v>10.84</v>
      </c>
      <c r="H176" s="15">
        <v>14.79</v>
      </c>
      <c r="I176" s="14">
        <v>12.77</v>
      </c>
      <c r="J176" s="16">
        <v>-0.13657876943880998</v>
      </c>
      <c r="K176" s="11"/>
      <c r="L176" s="11"/>
      <c r="M176" s="14"/>
      <c r="N176" s="22">
        <v>0.24</v>
      </c>
      <c r="O176" s="22">
        <v>0.44</v>
      </c>
      <c r="P176" s="14">
        <v>-0.74</v>
      </c>
      <c r="Q176" s="16"/>
      <c r="R176" s="12" t="s">
        <v>40</v>
      </c>
      <c r="S176" s="12" t="s">
        <v>82</v>
      </c>
      <c r="T176" s="14">
        <v>-0.5</v>
      </c>
      <c r="U176" s="15">
        <v>2.04</v>
      </c>
      <c r="V176" s="23">
        <v>5.87</v>
      </c>
      <c r="W176" s="21">
        <v>2.7</v>
      </c>
      <c r="X176" s="14">
        <v>-0.37</v>
      </c>
      <c r="Y176" s="22">
        <v>2.2000000000000002</v>
      </c>
      <c r="Z176" s="11">
        <v>4</v>
      </c>
      <c r="AA176" s="11">
        <v>3</v>
      </c>
      <c r="AB176" s="12"/>
      <c r="AC176" s="11">
        <v>1</v>
      </c>
      <c r="AD176" s="14">
        <v>-10.51</v>
      </c>
      <c r="AE176" s="11">
        <v>1</v>
      </c>
      <c r="AF176" s="14">
        <v>3.3333333333333335</v>
      </c>
      <c r="AG176" s="11">
        <v>28.8</v>
      </c>
      <c r="AH176" s="11">
        <v>-4.2</v>
      </c>
      <c r="AI176" s="14">
        <v>-2.4500000000000002</v>
      </c>
      <c r="AJ176" s="12" t="s">
        <v>40</v>
      </c>
      <c r="AK176" s="11">
        <v>1</v>
      </c>
      <c r="AL176" s="8" t="s">
        <v>63</v>
      </c>
    </row>
    <row r="177" spans="1:38" ht="15.6" x14ac:dyDescent="0.3">
      <c r="A177" s="11">
        <v>176</v>
      </c>
      <c r="B177" s="12">
        <v>211097</v>
      </c>
      <c r="C177" s="11">
        <v>61</v>
      </c>
      <c r="D177" s="12" t="s">
        <v>52</v>
      </c>
      <c r="E177" s="20">
        <v>167.98</v>
      </c>
      <c r="F177" s="15">
        <v>0.32</v>
      </c>
      <c r="G177" s="14">
        <v>6.83</v>
      </c>
      <c r="H177" s="14">
        <v>10.97</v>
      </c>
      <c r="I177" s="14">
        <v>8.44</v>
      </c>
      <c r="J177" s="16">
        <v>-0.23062898814949873</v>
      </c>
      <c r="K177" s="16">
        <v>0.94475138121546953</v>
      </c>
      <c r="L177" s="11">
        <v>2017</v>
      </c>
      <c r="M177" s="14">
        <v>4.01</v>
      </c>
      <c r="N177" s="24">
        <v>0.31</v>
      </c>
      <c r="O177" s="17">
        <v>0.54</v>
      </c>
      <c r="P177" s="14">
        <v>-0.73</v>
      </c>
      <c r="Q177" s="16">
        <v>1.75</v>
      </c>
      <c r="R177" s="12" t="s">
        <v>40</v>
      </c>
      <c r="S177" s="20" t="s">
        <v>64</v>
      </c>
      <c r="T177" s="15">
        <v>0.14000000000000001</v>
      </c>
      <c r="U177" s="15">
        <v>1.99</v>
      </c>
      <c r="V177" s="14">
        <v>4.07</v>
      </c>
      <c r="W177" s="15">
        <v>2.0699999999999998</v>
      </c>
      <c r="X177" s="14">
        <v>-0.33</v>
      </c>
      <c r="Y177" s="17">
        <v>0.89</v>
      </c>
      <c r="Z177" s="11">
        <v>5</v>
      </c>
      <c r="AA177" s="11">
        <v>5</v>
      </c>
      <c r="AB177" s="12"/>
      <c r="AC177" s="11">
        <v>2</v>
      </c>
      <c r="AD177" s="14">
        <v>-42.36</v>
      </c>
      <c r="AE177" s="11">
        <v>3</v>
      </c>
      <c r="AF177" s="14">
        <v>3.25</v>
      </c>
      <c r="AG177" s="11"/>
      <c r="AH177" s="11"/>
      <c r="AI177" s="14">
        <v>-1.65</v>
      </c>
      <c r="AJ177" s="12" t="s">
        <v>45</v>
      </c>
      <c r="AK177" s="11"/>
      <c r="AL177" s="8" t="s">
        <v>65</v>
      </c>
    </row>
    <row r="178" spans="1:38" ht="15.6" x14ac:dyDescent="0.3">
      <c r="A178" s="11">
        <v>177</v>
      </c>
      <c r="B178" s="12">
        <v>210999</v>
      </c>
      <c r="C178" s="11">
        <v>62</v>
      </c>
      <c r="D178" s="12" t="s">
        <v>52</v>
      </c>
      <c r="E178" s="20">
        <v>167.8</v>
      </c>
      <c r="F178" s="15">
        <v>0.31</v>
      </c>
      <c r="G178" s="14">
        <v>9.27</v>
      </c>
      <c r="H178" s="14">
        <v>12.57</v>
      </c>
      <c r="I178" s="14">
        <v>10.23</v>
      </c>
      <c r="J178" s="16">
        <v>-0.18615751789976132</v>
      </c>
      <c r="K178" s="11"/>
      <c r="L178" s="11"/>
      <c r="M178" s="14"/>
      <c r="N178" s="22">
        <v>0.24</v>
      </c>
      <c r="O178" s="22">
        <v>0.35</v>
      </c>
      <c r="P178" s="14">
        <v>0.81</v>
      </c>
      <c r="Q178" s="16"/>
      <c r="R178" s="12" t="s">
        <v>40</v>
      </c>
      <c r="S178" s="12" t="s">
        <v>135</v>
      </c>
      <c r="T178" s="14">
        <v>-1.1000000000000001</v>
      </c>
      <c r="U178" s="14">
        <v>1.74</v>
      </c>
      <c r="V178" s="23">
        <v>6.07</v>
      </c>
      <c r="W178" s="21">
        <v>2.85</v>
      </c>
      <c r="X178" s="14">
        <v>-0.45</v>
      </c>
      <c r="Y178" s="22">
        <v>2.36</v>
      </c>
      <c r="Z178" s="11">
        <v>4</v>
      </c>
      <c r="AA178" s="11">
        <v>4</v>
      </c>
      <c r="AB178" s="12"/>
      <c r="AC178" s="11">
        <v>2</v>
      </c>
      <c r="AD178" s="14">
        <v>-33.200000000000003</v>
      </c>
      <c r="AE178" s="11">
        <v>3</v>
      </c>
      <c r="AF178" s="14">
        <v>3.1666666666666665</v>
      </c>
      <c r="AG178" s="11">
        <v>40.200000000000003</v>
      </c>
      <c r="AH178" s="11">
        <v>7.2</v>
      </c>
      <c r="AI178" s="14">
        <v>6.52</v>
      </c>
      <c r="AJ178" s="12" t="s">
        <v>40</v>
      </c>
      <c r="AK178" s="11">
        <v>1</v>
      </c>
      <c r="AL178" s="8" t="s">
        <v>66</v>
      </c>
    </row>
    <row r="179" spans="1:38" ht="15.6" x14ac:dyDescent="0.3">
      <c r="A179" s="11">
        <v>178</v>
      </c>
      <c r="B179" s="12">
        <v>211249</v>
      </c>
      <c r="C179" s="11">
        <v>62</v>
      </c>
      <c r="D179" s="12" t="s">
        <v>52</v>
      </c>
      <c r="E179" s="20">
        <v>167.52</v>
      </c>
      <c r="F179" s="15">
        <v>0.44</v>
      </c>
      <c r="G179" s="14">
        <v>8.2200000000000006</v>
      </c>
      <c r="H179" s="14">
        <v>11.25</v>
      </c>
      <c r="I179" s="14">
        <v>8.11</v>
      </c>
      <c r="J179" s="16">
        <v>-0.27911111111111114</v>
      </c>
      <c r="K179" s="16">
        <v>0.86604870956016</v>
      </c>
      <c r="L179" s="11">
        <v>2014</v>
      </c>
      <c r="M179" s="14">
        <v>3.39</v>
      </c>
      <c r="N179" s="18">
        <v>0.37</v>
      </c>
      <c r="O179" s="22">
        <v>0.49</v>
      </c>
      <c r="P179" s="14">
        <v>-1.42</v>
      </c>
      <c r="Q179" s="16">
        <v>2.6666666666666665</v>
      </c>
      <c r="R179" s="12" t="s">
        <v>49</v>
      </c>
      <c r="S179" s="20" t="s">
        <v>67</v>
      </c>
      <c r="T179" s="14">
        <v>-0.25</v>
      </c>
      <c r="U179" s="15">
        <v>1.84</v>
      </c>
      <c r="V179" s="23">
        <v>5.9</v>
      </c>
      <c r="W179" s="14">
        <v>2</v>
      </c>
      <c r="X179" s="14">
        <v>-0.87</v>
      </c>
      <c r="Y179" s="22">
        <v>3.18</v>
      </c>
      <c r="Z179" s="11">
        <v>3.5</v>
      </c>
      <c r="AA179" s="11">
        <v>3</v>
      </c>
      <c r="AB179" s="12"/>
      <c r="AC179" s="11">
        <v>3</v>
      </c>
      <c r="AD179" s="14">
        <v>-3.28</v>
      </c>
      <c r="AE179" s="11">
        <v>3</v>
      </c>
      <c r="AF179" s="14">
        <v>3.1666666666666665</v>
      </c>
      <c r="AG179" s="11">
        <v>29.7</v>
      </c>
      <c r="AH179" s="11">
        <v>-3.3</v>
      </c>
      <c r="AI179" s="14">
        <v>-18.75</v>
      </c>
      <c r="AJ179" s="12" t="s">
        <v>45</v>
      </c>
      <c r="AK179" s="11"/>
      <c r="AL179" s="8" t="s">
        <v>68</v>
      </c>
    </row>
    <row r="180" spans="1:38" ht="15.6" x14ac:dyDescent="0.3">
      <c r="A180" s="11">
        <v>179</v>
      </c>
      <c r="B180" s="12">
        <v>211836</v>
      </c>
      <c r="C180" s="11">
        <v>63</v>
      </c>
      <c r="D180" s="12" t="s">
        <v>52</v>
      </c>
      <c r="E180" s="20">
        <v>164.45</v>
      </c>
      <c r="F180" s="15">
        <v>0.16</v>
      </c>
      <c r="G180" s="14">
        <v>6.07</v>
      </c>
      <c r="H180" s="14">
        <v>10.8</v>
      </c>
      <c r="I180" s="14">
        <v>10.01</v>
      </c>
      <c r="J180" s="16">
        <v>-7.3148148148148226E-2</v>
      </c>
      <c r="K180" s="16">
        <v>0.6166666666666667</v>
      </c>
      <c r="L180" s="11">
        <v>2019</v>
      </c>
      <c r="M180" s="14">
        <v>3.5</v>
      </c>
      <c r="N180" s="24">
        <v>0.3</v>
      </c>
      <c r="O180" s="22">
        <v>0.48</v>
      </c>
      <c r="P180" s="14">
        <v>-0.98</v>
      </c>
      <c r="Q180" s="16">
        <v>2</v>
      </c>
      <c r="R180" s="12" t="s">
        <v>40</v>
      </c>
      <c r="S180" s="12" t="s">
        <v>69</v>
      </c>
      <c r="T180" s="23">
        <v>0.51</v>
      </c>
      <c r="U180" s="15">
        <v>2.16</v>
      </c>
      <c r="V180" s="14">
        <v>3.78</v>
      </c>
      <c r="W180" s="21">
        <v>2.81</v>
      </c>
      <c r="X180" s="14">
        <v>-0.25</v>
      </c>
      <c r="Y180" s="22">
        <v>1.69</v>
      </c>
      <c r="Z180" s="11">
        <v>3</v>
      </c>
      <c r="AA180" s="11">
        <v>3</v>
      </c>
      <c r="AB180" s="12"/>
      <c r="AC180" s="11">
        <v>1</v>
      </c>
      <c r="AD180" s="23">
        <v>-63.84</v>
      </c>
      <c r="AE180" s="11">
        <v>1</v>
      </c>
      <c r="AF180" s="14">
        <v>3.5</v>
      </c>
      <c r="AG180" s="11">
        <v>27.4</v>
      </c>
      <c r="AH180" s="11">
        <v>-5.6</v>
      </c>
      <c r="AI180" s="14">
        <v>-1.21</v>
      </c>
      <c r="AJ180" s="12" t="s">
        <v>45</v>
      </c>
      <c r="AK180" s="11"/>
      <c r="AL180" s="8" t="s">
        <v>70</v>
      </c>
    </row>
    <row r="181" spans="1:38" ht="15.6" x14ac:dyDescent="0.3">
      <c r="A181" s="11">
        <v>180</v>
      </c>
      <c r="B181" s="12">
        <v>212726</v>
      </c>
      <c r="C181" s="11">
        <v>63</v>
      </c>
      <c r="D181" s="12" t="s">
        <v>52</v>
      </c>
      <c r="E181" s="20">
        <v>164.31</v>
      </c>
      <c r="F181" s="15">
        <v>0.3</v>
      </c>
      <c r="G181" s="14">
        <v>5.69</v>
      </c>
      <c r="H181" s="14">
        <v>10.41</v>
      </c>
      <c r="I181" s="14">
        <v>6.98</v>
      </c>
      <c r="J181" s="16">
        <v>-0.32949087415946204</v>
      </c>
      <c r="K181" s="16">
        <v>0.93197278911564629</v>
      </c>
      <c r="L181" s="11">
        <v>2016</v>
      </c>
      <c r="M181" s="14">
        <v>4.42</v>
      </c>
      <c r="N181" s="22">
        <v>0.23</v>
      </c>
      <c r="O181" s="22">
        <v>0.45</v>
      </c>
      <c r="P181" s="15">
        <v>1.18</v>
      </c>
      <c r="Q181" s="16">
        <v>2</v>
      </c>
      <c r="R181" s="12" t="s">
        <v>49</v>
      </c>
      <c r="S181" s="20" t="s">
        <v>71</v>
      </c>
      <c r="T181" s="15">
        <v>0.24</v>
      </c>
      <c r="U181" s="15">
        <v>1.93</v>
      </c>
      <c r="V181" s="14">
        <v>3.71</v>
      </c>
      <c r="W181" s="14">
        <v>1.94</v>
      </c>
      <c r="X181" s="14">
        <v>-0.56999999999999995</v>
      </c>
      <c r="Y181" s="22">
        <v>2.91</v>
      </c>
      <c r="Z181" s="11">
        <v>5</v>
      </c>
      <c r="AA181" s="11">
        <v>3</v>
      </c>
      <c r="AB181" s="12"/>
      <c r="AC181" s="11">
        <v>3</v>
      </c>
      <c r="AD181" s="14">
        <v>-11.07</v>
      </c>
      <c r="AE181" s="11">
        <v>3</v>
      </c>
      <c r="AF181" s="14">
        <v>3.6666666666666665</v>
      </c>
      <c r="AG181" s="11">
        <v>30</v>
      </c>
      <c r="AH181" s="11">
        <v>-3</v>
      </c>
      <c r="AI181" s="14">
        <v>2.81</v>
      </c>
      <c r="AJ181" s="12" t="s">
        <v>40</v>
      </c>
      <c r="AK181" s="11">
        <v>1</v>
      </c>
      <c r="AL181" s="8" t="s">
        <v>72</v>
      </c>
    </row>
    <row r="182" spans="1:38" ht="15.6" x14ac:dyDescent="0.3">
      <c r="A182" s="11">
        <v>181</v>
      </c>
      <c r="B182" s="12">
        <v>211248</v>
      </c>
      <c r="C182" s="11">
        <v>64</v>
      </c>
      <c r="D182" s="12" t="s">
        <v>52</v>
      </c>
      <c r="E182" s="12">
        <v>162.13999999999999</v>
      </c>
      <c r="F182" s="15">
        <v>0.27</v>
      </c>
      <c r="G182" s="14">
        <v>6.74</v>
      </c>
      <c r="H182" s="14">
        <v>9.23</v>
      </c>
      <c r="I182" s="14">
        <v>6.47</v>
      </c>
      <c r="J182" s="16">
        <v>-0.29902491874322867</v>
      </c>
      <c r="K182" s="16">
        <v>0.86604870956016</v>
      </c>
      <c r="L182" s="11">
        <v>2014</v>
      </c>
      <c r="M182" s="14">
        <v>2.97</v>
      </c>
      <c r="N182" s="18">
        <v>0.35</v>
      </c>
      <c r="O182" s="17">
        <v>0.5</v>
      </c>
      <c r="P182" s="14">
        <v>-1.42</v>
      </c>
      <c r="Q182" s="16">
        <v>2.6666666666666665</v>
      </c>
      <c r="R182" s="12" t="s">
        <v>49</v>
      </c>
      <c r="S182" s="20" t="s">
        <v>67</v>
      </c>
      <c r="T182" s="15">
        <v>0.02</v>
      </c>
      <c r="U182" s="15">
        <v>2.13</v>
      </c>
      <c r="V182" s="15">
        <v>5.26</v>
      </c>
      <c r="W182" s="14">
        <v>1.96</v>
      </c>
      <c r="X182" s="14">
        <v>-0.78</v>
      </c>
      <c r="Y182" s="22">
        <v>2.31</v>
      </c>
      <c r="Z182" s="11">
        <v>2.5</v>
      </c>
      <c r="AA182" s="11">
        <v>1</v>
      </c>
      <c r="AB182" s="12"/>
      <c r="AC182" s="11">
        <v>2</v>
      </c>
      <c r="AD182" s="14">
        <v>3.36</v>
      </c>
      <c r="AE182" s="11">
        <v>1</v>
      </c>
      <c r="AF182" s="14">
        <v>3.1666666666666665</v>
      </c>
      <c r="AG182" s="11">
        <v>24.1</v>
      </c>
      <c r="AH182" s="11">
        <v>-8.9</v>
      </c>
      <c r="AI182" s="14">
        <v>-22.3</v>
      </c>
      <c r="AJ182" s="12" t="s">
        <v>45</v>
      </c>
      <c r="AK182" s="11"/>
      <c r="AL182" s="8" t="s">
        <v>73</v>
      </c>
    </row>
    <row r="183" spans="1:38" ht="15.6" x14ac:dyDescent="0.3">
      <c r="A183" s="11">
        <v>182</v>
      </c>
      <c r="B183" s="12">
        <v>210647</v>
      </c>
      <c r="C183" s="11">
        <v>64</v>
      </c>
      <c r="D183" s="12" t="s">
        <v>52</v>
      </c>
      <c r="E183" s="12">
        <v>160.16999999999999</v>
      </c>
      <c r="F183" s="15">
        <v>0.33</v>
      </c>
      <c r="G183" s="14">
        <v>7.46</v>
      </c>
      <c r="H183" s="14">
        <v>11.4</v>
      </c>
      <c r="I183" s="14">
        <v>6.37</v>
      </c>
      <c r="J183" s="16">
        <v>-0.44122807017543858</v>
      </c>
      <c r="K183" s="16">
        <v>1.0826210826210827</v>
      </c>
      <c r="L183" s="11">
        <v>2014</v>
      </c>
      <c r="M183" s="15">
        <v>5.24</v>
      </c>
      <c r="N183" s="22">
        <v>0.15</v>
      </c>
      <c r="O183" s="22">
        <v>0.33</v>
      </c>
      <c r="P183" s="14">
        <v>0.01</v>
      </c>
      <c r="Q183" s="16">
        <v>2.3333333333333335</v>
      </c>
      <c r="R183" s="12" t="s">
        <v>49</v>
      </c>
      <c r="S183" s="12" t="s">
        <v>74</v>
      </c>
      <c r="T183" s="14">
        <v>-0.81</v>
      </c>
      <c r="U183" s="14">
        <v>1.69</v>
      </c>
      <c r="V183" s="15">
        <v>5.53</v>
      </c>
      <c r="W183" s="15">
        <v>2.23</v>
      </c>
      <c r="X183" s="14">
        <v>-0.76</v>
      </c>
      <c r="Y183" s="22">
        <v>3.68</v>
      </c>
      <c r="Z183" s="11">
        <v>4</v>
      </c>
      <c r="AA183" s="11">
        <v>3</v>
      </c>
      <c r="AB183" s="12"/>
      <c r="AC183" s="11">
        <v>3</v>
      </c>
      <c r="AD183" s="14">
        <v>-21.24</v>
      </c>
      <c r="AE183" s="11">
        <v>1</v>
      </c>
      <c r="AF183" s="14">
        <v>4.166666666666667</v>
      </c>
      <c r="AG183" s="11">
        <v>35.5</v>
      </c>
      <c r="AH183" s="11">
        <v>2.5</v>
      </c>
      <c r="AI183" s="14">
        <v>3.06</v>
      </c>
      <c r="AJ183" s="12" t="s">
        <v>45</v>
      </c>
      <c r="AK183" s="11"/>
      <c r="AL183" s="8" t="s">
        <v>75</v>
      </c>
    </row>
    <row r="184" spans="1:38" ht="15.6" x14ac:dyDescent="0.3">
      <c r="A184" s="11">
        <v>183</v>
      </c>
      <c r="B184" s="12">
        <v>211986</v>
      </c>
      <c r="C184" s="11">
        <v>65</v>
      </c>
      <c r="D184" s="12" t="s">
        <v>52</v>
      </c>
      <c r="E184" s="12">
        <v>158.04</v>
      </c>
      <c r="F184" s="15">
        <v>0.42</v>
      </c>
      <c r="G184" s="14">
        <v>6.28</v>
      </c>
      <c r="H184" s="14">
        <v>9.6300000000000008</v>
      </c>
      <c r="I184" s="14">
        <v>8.2899999999999991</v>
      </c>
      <c r="J184" s="16">
        <v>-0.13914849428868137</v>
      </c>
      <c r="K184" s="16">
        <v>0.95652173913043481</v>
      </c>
      <c r="L184" s="11">
        <v>2015</v>
      </c>
      <c r="M184" s="14">
        <v>3.29</v>
      </c>
      <c r="N184" s="17">
        <v>0.27</v>
      </c>
      <c r="O184" s="22">
        <v>0.42</v>
      </c>
      <c r="P184" s="14">
        <v>-1.54</v>
      </c>
      <c r="Q184" s="16">
        <v>2</v>
      </c>
      <c r="R184" s="12" t="s">
        <v>49</v>
      </c>
      <c r="S184" s="20" t="s">
        <v>76</v>
      </c>
      <c r="T184" s="14">
        <v>-0.11</v>
      </c>
      <c r="U184" s="15">
        <v>2.0699999999999998</v>
      </c>
      <c r="V184" s="14">
        <v>3.85</v>
      </c>
      <c r="W184" s="23">
        <v>2.5299999999999998</v>
      </c>
      <c r="X184" s="14">
        <v>-0.51</v>
      </c>
      <c r="Y184" s="26">
        <v>0.72</v>
      </c>
      <c r="Z184" s="11">
        <v>4</v>
      </c>
      <c r="AA184" s="11">
        <v>3</v>
      </c>
      <c r="AB184" s="12"/>
      <c r="AC184" s="11">
        <v>2</v>
      </c>
      <c r="AD184" s="14">
        <v>-39.07</v>
      </c>
      <c r="AE184" s="11">
        <v>1</v>
      </c>
      <c r="AF184" s="14">
        <v>4.25</v>
      </c>
      <c r="AG184" s="11">
        <v>36.799999999999997</v>
      </c>
      <c r="AH184" s="11">
        <v>3.8</v>
      </c>
      <c r="AI184" s="14">
        <v>7.65</v>
      </c>
      <c r="AJ184" s="12" t="s">
        <v>45</v>
      </c>
      <c r="AK184" s="11"/>
      <c r="AL184" s="8" t="s">
        <v>77</v>
      </c>
    </row>
    <row r="185" spans="1:38" ht="15.6" x14ac:dyDescent="0.3">
      <c r="A185" s="11">
        <v>184</v>
      </c>
      <c r="B185" s="12">
        <v>213419</v>
      </c>
      <c r="C185" s="11">
        <v>65</v>
      </c>
      <c r="D185" s="12" t="s">
        <v>52</v>
      </c>
      <c r="E185" s="13">
        <v>186.31</v>
      </c>
      <c r="F185" s="14">
        <v>0.69</v>
      </c>
      <c r="G185" s="23">
        <v>10.38</v>
      </c>
      <c r="H185" s="19">
        <v>15.53</v>
      </c>
      <c r="I185" s="14">
        <v>10.48</v>
      </c>
      <c r="J185" s="16">
        <v>-0.32517707662588535</v>
      </c>
      <c r="K185" s="16">
        <v>0.70370370370370372</v>
      </c>
      <c r="L185" s="11">
        <v>2020</v>
      </c>
      <c r="M185" s="23">
        <v>5.51</v>
      </c>
      <c r="N185" s="18">
        <v>0.37</v>
      </c>
      <c r="O185" s="18">
        <v>0.62</v>
      </c>
      <c r="P185" s="15">
        <v>1.18</v>
      </c>
      <c r="Q185" s="16">
        <v>1</v>
      </c>
      <c r="R185" s="12" t="s">
        <v>38</v>
      </c>
      <c r="S185" s="20" t="s">
        <v>78</v>
      </c>
      <c r="T185" s="14">
        <v>-1.27</v>
      </c>
      <c r="U185" s="14">
        <v>1.22</v>
      </c>
      <c r="V185" s="21">
        <v>7.05</v>
      </c>
      <c r="W185" s="15">
        <v>2.09</v>
      </c>
      <c r="X185" s="14">
        <v>-0.93</v>
      </c>
      <c r="Y185" s="22">
        <v>5.68</v>
      </c>
      <c r="Z185" s="11">
        <v>5</v>
      </c>
      <c r="AA185" s="11">
        <v>3</v>
      </c>
      <c r="AB185" s="12"/>
      <c r="AC185" s="11">
        <v>3</v>
      </c>
      <c r="AD185" s="14">
        <v>-9.44</v>
      </c>
      <c r="AE185" s="11">
        <v>4</v>
      </c>
      <c r="AF185" s="14">
        <v>2.5</v>
      </c>
      <c r="AG185" s="11">
        <v>31.9</v>
      </c>
      <c r="AH185" s="11">
        <v>-1.1000000000000001</v>
      </c>
      <c r="AI185" s="14">
        <v>-6.91</v>
      </c>
      <c r="AJ185" s="12" t="s">
        <v>40</v>
      </c>
      <c r="AK185" s="11">
        <v>0</v>
      </c>
      <c r="AL185" s="8" t="s">
        <v>79</v>
      </c>
    </row>
    <row r="186" spans="1:38" ht="15.6" x14ac:dyDescent="0.3">
      <c r="A186" s="11">
        <v>185</v>
      </c>
      <c r="B186" s="12">
        <v>213313</v>
      </c>
      <c r="C186" s="11">
        <v>66</v>
      </c>
      <c r="D186" s="12" t="s">
        <v>52</v>
      </c>
      <c r="E186" s="13">
        <v>180.6</v>
      </c>
      <c r="F186" s="14">
        <v>0.52</v>
      </c>
      <c r="G186" s="14">
        <v>7.77</v>
      </c>
      <c r="H186" s="14">
        <v>13.72</v>
      </c>
      <c r="I186" s="14">
        <v>11.56</v>
      </c>
      <c r="J186" s="16">
        <v>-0.15743440233236153</v>
      </c>
      <c r="K186" s="16">
        <v>0.82</v>
      </c>
      <c r="L186" s="11">
        <v>2019</v>
      </c>
      <c r="M186" s="23">
        <v>5.4</v>
      </c>
      <c r="N186" s="18">
        <v>0.34</v>
      </c>
      <c r="O186" s="17">
        <v>0.53</v>
      </c>
      <c r="P186" s="14">
        <v>-0.65</v>
      </c>
      <c r="Q186" s="16">
        <v>2</v>
      </c>
      <c r="R186" s="12" t="s">
        <v>40</v>
      </c>
      <c r="S186" s="12" t="s">
        <v>80</v>
      </c>
      <c r="T186" s="21">
        <v>1.1399999999999999</v>
      </c>
      <c r="U186" s="21">
        <v>3.06</v>
      </c>
      <c r="V186" s="14">
        <v>4.17</v>
      </c>
      <c r="W186" s="21">
        <v>3.43</v>
      </c>
      <c r="X186" s="14">
        <v>-0.6</v>
      </c>
      <c r="Y186" s="17">
        <v>1.38</v>
      </c>
      <c r="Z186" s="11">
        <v>5</v>
      </c>
      <c r="AA186" s="11">
        <v>3</v>
      </c>
      <c r="AB186" s="12"/>
      <c r="AC186" s="11">
        <v>2</v>
      </c>
      <c r="AD186" s="14">
        <v>-44.19</v>
      </c>
      <c r="AE186" s="11" t="s">
        <v>53</v>
      </c>
      <c r="AF186" s="14">
        <v>2.75</v>
      </c>
      <c r="AG186" s="11"/>
      <c r="AH186" s="11"/>
      <c r="AI186" s="14">
        <v>-2.93</v>
      </c>
      <c r="AJ186" s="12" t="s">
        <v>40</v>
      </c>
      <c r="AK186" s="11"/>
      <c r="AL186" t="s">
        <v>137</v>
      </c>
    </row>
    <row r="187" spans="1:38" ht="15.6" x14ac:dyDescent="0.3">
      <c r="A187" s="11">
        <v>186</v>
      </c>
      <c r="B187" s="12">
        <v>210234</v>
      </c>
      <c r="C187" s="11">
        <v>66</v>
      </c>
      <c r="D187" s="12" t="s">
        <v>52</v>
      </c>
      <c r="E187" s="13">
        <v>179.79</v>
      </c>
      <c r="F187" s="14">
        <v>0.67</v>
      </c>
      <c r="G187" s="15">
        <v>9.4700000000000006</v>
      </c>
      <c r="H187" s="19">
        <v>15.55</v>
      </c>
      <c r="I187" s="14">
        <v>11.25</v>
      </c>
      <c r="J187" s="16">
        <v>-0.27652733118971062</v>
      </c>
      <c r="K187" s="16">
        <v>0.5730337078651685</v>
      </c>
      <c r="L187" s="11">
        <v>2018</v>
      </c>
      <c r="M187" s="21">
        <v>7.35</v>
      </c>
      <c r="N187" s="17">
        <v>0.28000000000000003</v>
      </c>
      <c r="O187" s="17">
        <v>0.53</v>
      </c>
      <c r="P187" s="14">
        <v>-0.5</v>
      </c>
      <c r="Q187" s="16">
        <v>2</v>
      </c>
      <c r="R187" s="12" t="s">
        <v>40</v>
      </c>
      <c r="S187" s="20" t="s">
        <v>60</v>
      </c>
      <c r="T187" s="14">
        <v>-0.65</v>
      </c>
      <c r="U187" s="14">
        <v>1.52</v>
      </c>
      <c r="V187" s="14">
        <v>4.5</v>
      </c>
      <c r="W187" s="15">
        <v>2.2999999999999998</v>
      </c>
      <c r="X187" s="14">
        <v>-0.32</v>
      </c>
      <c r="Y187" s="26">
        <v>0.37</v>
      </c>
      <c r="Z187" s="11">
        <v>3</v>
      </c>
      <c r="AA187" s="11">
        <v>1</v>
      </c>
      <c r="AB187" s="12"/>
      <c r="AC187" s="11">
        <v>2</v>
      </c>
      <c r="AD187" s="14">
        <v>-40.51</v>
      </c>
      <c r="AE187" s="11">
        <v>3</v>
      </c>
      <c r="AF187" s="14">
        <v>3.5</v>
      </c>
      <c r="AG187" s="11">
        <v>36.1</v>
      </c>
      <c r="AH187" s="11">
        <v>3.1</v>
      </c>
      <c r="AI187" s="23">
        <v>22.8</v>
      </c>
      <c r="AJ187" s="12" t="s">
        <v>40</v>
      </c>
      <c r="AK187" s="11">
        <v>2</v>
      </c>
      <c r="AL187" s="8" t="s">
        <v>81</v>
      </c>
    </row>
    <row r="188" spans="1:38" ht="15.6" x14ac:dyDescent="0.3">
      <c r="A188" s="11">
        <v>187</v>
      </c>
      <c r="B188" s="12">
        <v>213860</v>
      </c>
      <c r="C188" s="11">
        <v>67</v>
      </c>
      <c r="D188" s="12" t="s">
        <v>52</v>
      </c>
      <c r="E188" s="13">
        <v>177.03</v>
      </c>
      <c r="F188" s="14">
        <v>0.77</v>
      </c>
      <c r="G188" s="21">
        <v>12.08</v>
      </c>
      <c r="H188" s="21">
        <v>18.21</v>
      </c>
      <c r="I188" s="14">
        <v>18.61</v>
      </c>
      <c r="J188" s="16">
        <v>2.1965952773201458E-2</v>
      </c>
      <c r="K188" s="16"/>
      <c r="L188" s="11">
        <v>2018</v>
      </c>
      <c r="M188" s="21">
        <v>6.49</v>
      </c>
      <c r="N188" s="22">
        <v>0.24</v>
      </c>
      <c r="O188" s="22">
        <v>0.44</v>
      </c>
      <c r="P188" s="19">
        <v>1.26</v>
      </c>
      <c r="Q188" s="16">
        <v>1.25</v>
      </c>
      <c r="R188" s="12" t="s">
        <v>49</v>
      </c>
      <c r="S188" s="20" t="s">
        <v>55</v>
      </c>
      <c r="T188" s="14">
        <v>-1.1200000000000001</v>
      </c>
      <c r="U188" s="14">
        <v>1.59</v>
      </c>
      <c r="V188" s="21">
        <v>6.22</v>
      </c>
      <c r="W188" s="23">
        <v>2.5499999999999998</v>
      </c>
      <c r="X188" s="14">
        <v>-1.18</v>
      </c>
      <c r="Y188" s="22">
        <v>6.01</v>
      </c>
      <c r="Z188" s="11">
        <v>1</v>
      </c>
      <c r="AA188" s="11">
        <v>1</v>
      </c>
      <c r="AB188" s="12"/>
      <c r="AC188" s="11">
        <v>2</v>
      </c>
      <c r="AD188" s="14">
        <v>-46.57</v>
      </c>
      <c r="AE188" s="11" t="s">
        <v>53</v>
      </c>
      <c r="AF188" s="14">
        <v>3.1666666666666665</v>
      </c>
      <c r="AG188" s="11">
        <v>37.799999999999997</v>
      </c>
      <c r="AH188" s="11">
        <v>4.8</v>
      </c>
      <c r="AI188" s="14">
        <v>16.87</v>
      </c>
      <c r="AJ188" s="12" t="s">
        <v>40</v>
      </c>
      <c r="AK188" s="11"/>
      <c r="AL188" t="s">
        <v>138</v>
      </c>
    </row>
    <row r="189" spans="1:38" ht="15.6" x14ac:dyDescent="0.3">
      <c r="A189" s="11">
        <v>188</v>
      </c>
      <c r="B189" s="12">
        <v>212756</v>
      </c>
      <c r="C189" s="11">
        <v>67</v>
      </c>
      <c r="D189" s="12" t="s">
        <v>52</v>
      </c>
      <c r="E189" s="13">
        <v>175</v>
      </c>
      <c r="F189" s="14">
        <v>0.56999999999999995</v>
      </c>
      <c r="G189" s="14">
        <v>8.33</v>
      </c>
      <c r="H189" s="14">
        <v>12.52</v>
      </c>
      <c r="I189" s="14">
        <v>10.98</v>
      </c>
      <c r="J189" s="16">
        <v>-0.12300319488817885</v>
      </c>
      <c r="K189" s="16">
        <v>1.1785714285714286</v>
      </c>
      <c r="L189" s="11">
        <v>2018</v>
      </c>
      <c r="M189" s="15">
        <v>4.9000000000000004</v>
      </c>
      <c r="N189" s="18">
        <v>0.34</v>
      </c>
      <c r="O189" s="18">
        <v>0.64</v>
      </c>
      <c r="P189" s="14">
        <v>0.4</v>
      </c>
      <c r="Q189" s="16">
        <v>2.25</v>
      </c>
      <c r="R189" s="12" t="s">
        <v>49</v>
      </c>
      <c r="S189" s="12" t="s">
        <v>82</v>
      </c>
      <c r="T189" s="14">
        <v>-0.24</v>
      </c>
      <c r="U189" s="15">
        <v>1.98</v>
      </c>
      <c r="V189" s="15">
        <v>5.49</v>
      </c>
      <c r="W189" s="14">
        <v>1.9</v>
      </c>
      <c r="X189" s="14">
        <v>-0.74</v>
      </c>
      <c r="Y189" s="22">
        <v>3.58</v>
      </c>
      <c r="Z189" s="11">
        <v>4</v>
      </c>
      <c r="AA189" s="11">
        <v>3</v>
      </c>
      <c r="AB189" s="12"/>
      <c r="AC189" s="11">
        <v>1</v>
      </c>
      <c r="AD189" s="14">
        <v>-46.2</v>
      </c>
      <c r="AE189" s="11">
        <v>1</v>
      </c>
      <c r="AF189" s="14">
        <v>3.1666666666666665</v>
      </c>
      <c r="AG189" s="11">
        <v>27.2</v>
      </c>
      <c r="AH189" s="11">
        <v>-5.8</v>
      </c>
      <c r="AI189" s="14">
        <v>-12.42</v>
      </c>
      <c r="AJ189" s="12" t="s">
        <v>40</v>
      </c>
      <c r="AK189" s="11">
        <v>1</v>
      </c>
      <c r="AL189" s="8" t="s">
        <v>83</v>
      </c>
    </row>
    <row r="190" spans="1:38" ht="15.6" x14ac:dyDescent="0.3">
      <c r="A190" s="11">
        <v>189</v>
      </c>
      <c r="B190" s="12">
        <v>213315</v>
      </c>
      <c r="C190" s="11">
        <v>68</v>
      </c>
      <c r="D190" s="12" t="s">
        <v>52</v>
      </c>
      <c r="E190" s="25">
        <v>172.58</v>
      </c>
      <c r="F190" s="14">
        <v>0.6</v>
      </c>
      <c r="G190" s="23">
        <v>10.119999999999999</v>
      </c>
      <c r="H190" s="15">
        <v>14.94</v>
      </c>
      <c r="I190" s="14">
        <v>10.36</v>
      </c>
      <c r="J190" s="16">
        <v>-0.30655957161981262</v>
      </c>
      <c r="K190" s="16">
        <v>0.88888888888888884</v>
      </c>
      <c r="L190" s="11">
        <v>2019</v>
      </c>
      <c r="M190" s="15">
        <v>5.04</v>
      </c>
      <c r="N190" s="22">
        <v>0.24</v>
      </c>
      <c r="O190" s="22">
        <v>0.44</v>
      </c>
      <c r="P190" s="14">
        <v>0.24</v>
      </c>
      <c r="Q190" s="16">
        <v>1</v>
      </c>
      <c r="R190" s="12" t="s">
        <v>40</v>
      </c>
      <c r="S190" s="20" t="s">
        <v>84</v>
      </c>
      <c r="T190" s="14">
        <v>-0.69</v>
      </c>
      <c r="U190" s="14">
        <v>0.86</v>
      </c>
      <c r="V190" s="15">
        <v>5.61</v>
      </c>
      <c r="W190" s="15">
        <v>2.11</v>
      </c>
      <c r="X190" s="14">
        <v>-0.47</v>
      </c>
      <c r="Y190" s="22">
        <v>3.82</v>
      </c>
      <c r="Z190" s="11">
        <v>5</v>
      </c>
      <c r="AA190" s="11">
        <v>3</v>
      </c>
      <c r="AB190" s="12"/>
      <c r="AC190" s="11">
        <v>4</v>
      </c>
      <c r="AD190" s="14">
        <v>-48.91</v>
      </c>
      <c r="AE190" s="11">
        <v>4</v>
      </c>
      <c r="AF190" s="14">
        <v>3.8333333333333335</v>
      </c>
      <c r="AG190" s="11">
        <v>33</v>
      </c>
      <c r="AH190" s="11">
        <v>0</v>
      </c>
      <c r="AI190" s="14">
        <v>4.0599999999999996</v>
      </c>
      <c r="AJ190" s="12" t="s">
        <v>45</v>
      </c>
      <c r="AK190" s="11"/>
      <c r="AL190" s="8" t="s">
        <v>85</v>
      </c>
    </row>
    <row r="191" spans="1:38" ht="15.6" x14ac:dyDescent="0.3">
      <c r="A191" s="11">
        <v>190</v>
      </c>
      <c r="B191" s="12">
        <v>211500</v>
      </c>
      <c r="C191" s="11">
        <v>68</v>
      </c>
      <c r="D191" s="12" t="s">
        <v>52</v>
      </c>
      <c r="E191" s="25">
        <v>172.11</v>
      </c>
      <c r="F191" s="14">
        <v>0.59</v>
      </c>
      <c r="G191" s="14">
        <v>7.05</v>
      </c>
      <c r="H191" s="14">
        <v>12.35</v>
      </c>
      <c r="I191" s="14">
        <v>8.1</v>
      </c>
      <c r="J191" s="16">
        <v>-0.34412955465587047</v>
      </c>
      <c r="K191" s="16">
        <v>0.82875264270613103</v>
      </c>
      <c r="L191" s="11">
        <v>2016</v>
      </c>
      <c r="M191" s="14">
        <v>4.57</v>
      </c>
      <c r="N191" s="24">
        <v>0.31</v>
      </c>
      <c r="O191" s="17">
        <v>0.5</v>
      </c>
      <c r="P191" s="14">
        <v>-0.76</v>
      </c>
      <c r="Q191" s="16">
        <v>1.8</v>
      </c>
      <c r="R191" s="12" t="s">
        <v>40</v>
      </c>
      <c r="S191" s="12" t="s">
        <v>80</v>
      </c>
      <c r="T191" s="14">
        <v>-0.08</v>
      </c>
      <c r="U191" s="15">
        <v>1.85</v>
      </c>
      <c r="V191" s="14">
        <v>5.07</v>
      </c>
      <c r="W191" s="23">
        <v>2.46</v>
      </c>
      <c r="X191" s="14">
        <v>-0.67</v>
      </c>
      <c r="Y191" s="22">
        <v>2.98</v>
      </c>
      <c r="Z191" s="11">
        <v>4</v>
      </c>
      <c r="AA191" s="11">
        <v>3</v>
      </c>
      <c r="AB191" s="12"/>
      <c r="AC191" s="11">
        <v>3</v>
      </c>
      <c r="AD191" s="14">
        <v>-33.369999999999997</v>
      </c>
      <c r="AE191" s="11">
        <v>3</v>
      </c>
      <c r="AF191" s="14">
        <v>3.1666666666666665</v>
      </c>
      <c r="AG191" s="11">
        <v>29.7</v>
      </c>
      <c r="AH191" s="11">
        <v>-3.3</v>
      </c>
      <c r="AI191" s="14">
        <v>-3.53</v>
      </c>
      <c r="AJ191" s="12" t="s">
        <v>45</v>
      </c>
      <c r="AK191" s="11"/>
      <c r="AL191" s="8" t="s">
        <v>86</v>
      </c>
    </row>
    <row r="192" spans="1:38" ht="15.6" x14ac:dyDescent="0.3">
      <c r="A192" s="11">
        <v>191</v>
      </c>
      <c r="B192" s="12">
        <v>212738</v>
      </c>
      <c r="C192" s="11">
        <v>69</v>
      </c>
      <c r="D192" s="12" t="s">
        <v>52</v>
      </c>
      <c r="E192" s="25">
        <v>170.67</v>
      </c>
      <c r="F192" s="14">
        <v>0.78</v>
      </c>
      <c r="G192" s="15">
        <v>9.89</v>
      </c>
      <c r="H192" s="21">
        <v>16.64</v>
      </c>
      <c r="I192" s="14">
        <v>15.98</v>
      </c>
      <c r="J192" s="16">
        <v>-3.9663461538461543E-2</v>
      </c>
      <c r="K192" s="16">
        <v>0.65775681341719083</v>
      </c>
      <c r="L192" s="11">
        <v>2016</v>
      </c>
      <c r="M192" s="23">
        <v>5.38</v>
      </c>
      <c r="N192" s="22">
        <v>0.23</v>
      </c>
      <c r="O192" s="22">
        <v>0.44</v>
      </c>
      <c r="P192" s="15">
        <v>0.87</v>
      </c>
      <c r="Q192" s="16">
        <v>2</v>
      </c>
      <c r="R192" s="12" t="s">
        <v>49</v>
      </c>
      <c r="S192" s="20" t="s">
        <v>84</v>
      </c>
      <c r="T192" s="14">
        <v>-0.47</v>
      </c>
      <c r="U192" s="14">
        <v>1.05</v>
      </c>
      <c r="V192" s="14">
        <v>4.55</v>
      </c>
      <c r="W192" s="23">
        <v>2.46</v>
      </c>
      <c r="X192" s="14">
        <v>-0.23</v>
      </c>
      <c r="Y192" s="17">
        <v>1.38</v>
      </c>
      <c r="Z192" s="11">
        <v>4</v>
      </c>
      <c r="AA192" s="11">
        <v>3</v>
      </c>
      <c r="AB192" s="12"/>
      <c r="AC192" s="11">
        <v>2</v>
      </c>
      <c r="AD192" s="14">
        <v>-43.36</v>
      </c>
      <c r="AE192" s="11">
        <v>3</v>
      </c>
      <c r="AF192" s="14">
        <v>3.5</v>
      </c>
      <c r="AG192" s="11"/>
      <c r="AH192" s="11"/>
      <c r="AI192" s="14">
        <v>16.86</v>
      </c>
      <c r="AJ192" s="12" t="s">
        <v>45</v>
      </c>
      <c r="AK192" s="11"/>
      <c r="AL192" s="8" t="s">
        <v>87</v>
      </c>
    </row>
    <row r="193" spans="1:38" ht="15.6" x14ac:dyDescent="0.3">
      <c r="A193" s="11">
        <v>192</v>
      </c>
      <c r="B193" s="12">
        <v>212545</v>
      </c>
      <c r="C193" s="11">
        <v>69</v>
      </c>
      <c r="D193" s="12" t="s">
        <v>52</v>
      </c>
      <c r="E193" s="25">
        <v>170.6</v>
      </c>
      <c r="F193" s="14">
        <v>0.56000000000000005</v>
      </c>
      <c r="G193" s="14">
        <v>8.48</v>
      </c>
      <c r="H193" s="15">
        <v>13.89</v>
      </c>
      <c r="I193" s="14">
        <v>12.29</v>
      </c>
      <c r="J193" s="16">
        <v>-0.11519078473722112</v>
      </c>
      <c r="K193" s="16">
        <v>0.81404958677685946</v>
      </c>
      <c r="L193" s="11">
        <v>2015</v>
      </c>
      <c r="M193" s="14">
        <v>4.3499999999999996</v>
      </c>
      <c r="N193" s="17">
        <v>0.26</v>
      </c>
      <c r="O193" s="22">
        <v>0.47</v>
      </c>
      <c r="P193" s="14">
        <v>0.22</v>
      </c>
      <c r="Q193" s="16">
        <v>1.8333333333333333</v>
      </c>
      <c r="R193" s="12" t="s">
        <v>40</v>
      </c>
      <c r="S193" s="20" t="s">
        <v>84</v>
      </c>
      <c r="T193" s="14">
        <v>-0.53</v>
      </c>
      <c r="U193" s="14">
        <v>1.48</v>
      </c>
      <c r="V193" s="14">
        <v>4.2699999999999996</v>
      </c>
      <c r="W193" s="23">
        <v>2.4900000000000002</v>
      </c>
      <c r="X193" s="14">
        <v>-0.17</v>
      </c>
      <c r="Y193" s="17">
        <v>0.88</v>
      </c>
      <c r="Z193" s="11">
        <v>5</v>
      </c>
      <c r="AA193" s="11">
        <v>3</v>
      </c>
      <c r="AB193" s="12"/>
      <c r="AC193" s="11">
        <v>3</v>
      </c>
      <c r="AD193" s="14">
        <v>-50.19</v>
      </c>
      <c r="AE193" s="11">
        <v>1</v>
      </c>
      <c r="AF193" s="14">
        <v>3.6666666666666665</v>
      </c>
      <c r="AG193" s="11">
        <v>31.4</v>
      </c>
      <c r="AH193" s="11">
        <v>-1.6</v>
      </c>
      <c r="AI193" s="15">
        <v>18.989999999999998</v>
      </c>
      <c r="AJ193" s="12" t="s">
        <v>45</v>
      </c>
      <c r="AK193" s="11"/>
      <c r="AL193" s="8" t="s">
        <v>88</v>
      </c>
    </row>
    <row r="194" spans="1:38" ht="15.6" x14ac:dyDescent="0.3">
      <c r="A194" s="11">
        <v>193</v>
      </c>
      <c r="B194" s="12">
        <v>212025</v>
      </c>
      <c r="C194" s="11">
        <v>70</v>
      </c>
      <c r="D194" s="12" t="s">
        <v>52</v>
      </c>
      <c r="E194" s="25">
        <v>170.38</v>
      </c>
      <c r="F194" s="14">
        <v>0.77</v>
      </c>
      <c r="G194" s="14">
        <v>7.43</v>
      </c>
      <c r="H194" s="14">
        <v>12.91</v>
      </c>
      <c r="I194" s="14">
        <v>9.7799999999999994</v>
      </c>
      <c r="J194" s="16">
        <v>-0.24244771494965148</v>
      </c>
      <c r="K194" s="16">
        <v>0.78990228013029318</v>
      </c>
      <c r="L194" s="11">
        <v>2015</v>
      </c>
      <c r="M194" s="14">
        <v>4.28</v>
      </c>
      <c r="N194" s="17">
        <v>0.28000000000000003</v>
      </c>
      <c r="O194" s="17">
        <v>0.55000000000000004</v>
      </c>
      <c r="P194" s="14">
        <v>-0.38</v>
      </c>
      <c r="Q194" s="16">
        <v>2</v>
      </c>
      <c r="R194" s="12" t="s">
        <v>40</v>
      </c>
      <c r="S194" s="20" t="s">
        <v>60</v>
      </c>
      <c r="T194" s="14">
        <v>-1.1000000000000001</v>
      </c>
      <c r="U194" s="14">
        <v>1.04</v>
      </c>
      <c r="V194" s="14">
        <v>4.4800000000000004</v>
      </c>
      <c r="W194" s="14">
        <v>2.0099999999999998</v>
      </c>
      <c r="X194" s="14">
        <v>-0.48</v>
      </c>
      <c r="Y194" s="22">
        <v>1.86</v>
      </c>
      <c r="Z194" s="11">
        <v>2</v>
      </c>
      <c r="AA194" s="11">
        <v>1</v>
      </c>
      <c r="AB194" s="12"/>
      <c r="AC194" s="11">
        <v>0</v>
      </c>
      <c r="AD194" s="23">
        <v>-63.1</v>
      </c>
      <c r="AE194" s="11" t="s">
        <v>53</v>
      </c>
      <c r="AF194" s="14">
        <v>3.5</v>
      </c>
      <c r="AG194" s="11">
        <v>31.8</v>
      </c>
      <c r="AH194" s="11">
        <v>-1.2</v>
      </c>
      <c r="AI194" s="15">
        <v>19.23</v>
      </c>
      <c r="AJ194" s="12" t="s">
        <v>45</v>
      </c>
      <c r="AK194" s="11"/>
      <c r="AL194" s="8" t="s">
        <v>89</v>
      </c>
    </row>
    <row r="195" spans="1:38" ht="15.6" x14ac:dyDescent="0.3">
      <c r="A195" s="11">
        <v>194</v>
      </c>
      <c r="B195" s="12">
        <v>210019</v>
      </c>
      <c r="C195" s="11">
        <v>70</v>
      </c>
      <c r="D195" s="12" t="s">
        <v>52</v>
      </c>
      <c r="E195" s="25">
        <v>169.12</v>
      </c>
      <c r="F195" s="15">
        <v>0.16</v>
      </c>
      <c r="G195" s="14">
        <v>8.0399999999999991</v>
      </c>
      <c r="H195" s="14">
        <v>12.21</v>
      </c>
      <c r="I195" s="14">
        <v>9.48</v>
      </c>
      <c r="J195" s="16">
        <v>-0.2235872235872236</v>
      </c>
      <c r="K195" s="16">
        <v>0.83298097251585623</v>
      </c>
      <c r="L195" s="11">
        <v>2018</v>
      </c>
      <c r="M195" s="14">
        <v>4.42</v>
      </c>
      <c r="N195" s="22">
        <v>0.21</v>
      </c>
      <c r="O195" s="17">
        <v>0.55000000000000004</v>
      </c>
      <c r="P195" s="15">
        <v>1.1599999999999999</v>
      </c>
      <c r="Q195" s="16">
        <v>2</v>
      </c>
      <c r="R195" s="12" t="s">
        <v>40</v>
      </c>
      <c r="S195" s="12" t="s">
        <v>90</v>
      </c>
      <c r="T195" s="23">
        <v>0.51</v>
      </c>
      <c r="U195" s="15">
        <v>1.83</v>
      </c>
      <c r="V195" s="14">
        <v>4.13</v>
      </c>
      <c r="W195" s="14">
        <v>1.89</v>
      </c>
      <c r="X195" s="14">
        <v>-0.17</v>
      </c>
      <c r="Y195" s="22">
        <v>4.0999999999999996</v>
      </c>
      <c r="Z195" s="11">
        <v>4</v>
      </c>
      <c r="AA195" s="11">
        <v>3</v>
      </c>
      <c r="AB195" s="12"/>
      <c r="AC195" s="11">
        <v>1</v>
      </c>
      <c r="AD195" s="14">
        <v>-41.44</v>
      </c>
      <c r="AE195" s="11">
        <v>1</v>
      </c>
      <c r="AF195" s="14">
        <v>3.3333333333333335</v>
      </c>
      <c r="AG195" s="11">
        <v>34.5</v>
      </c>
      <c r="AH195" s="11">
        <v>1.5</v>
      </c>
      <c r="AI195" s="14">
        <v>3.51</v>
      </c>
      <c r="AJ195" s="12" t="s">
        <v>40</v>
      </c>
      <c r="AK195" s="11">
        <v>0</v>
      </c>
      <c r="AL195" s="8" t="s">
        <v>91</v>
      </c>
    </row>
    <row r="196" spans="1:38" ht="15.6" x14ac:dyDescent="0.3">
      <c r="A196" s="11">
        <v>195</v>
      </c>
      <c r="B196" s="12">
        <v>213815</v>
      </c>
      <c r="C196" s="11">
        <v>71</v>
      </c>
      <c r="D196" s="12" t="s">
        <v>52</v>
      </c>
      <c r="E196" s="20">
        <v>164.89</v>
      </c>
      <c r="F196" s="15">
        <v>0.34</v>
      </c>
      <c r="G196" s="14">
        <v>6.26</v>
      </c>
      <c r="H196" s="14">
        <v>10.3</v>
      </c>
      <c r="I196" s="14">
        <v>7.84</v>
      </c>
      <c r="J196" s="16">
        <v>-0.23883495145631076</v>
      </c>
      <c r="K196" s="11"/>
      <c r="L196" s="11"/>
      <c r="M196" s="14"/>
      <c r="N196" s="18">
        <v>0.33</v>
      </c>
      <c r="O196" s="24">
        <v>0.56999999999999995</v>
      </c>
      <c r="P196" s="14">
        <v>-1.33</v>
      </c>
      <c r="Q196" s="16"/>
      <c r="R196" s="12" t="s">
        <v>38</v>
      </c>
      <c r="S196" s="20" t="s">
        <v>92</v>
      </c>
      <c r="T196" s="15">
        <v>0.16</v>
      </c>
      <c r="U196" s="15">
        <v>1.79</v>
      </c>
      <c r="V196" s="14">
        <v>3.72</v>
      </c>
      <c r="W196" s="15">
        <v>2.1800000000000002</v>
      </c>
      <c r="X196" s="14">
        <v>-0.3</v>
      </c>
      <c r="Y196" s="17">
        <v>1.31</v>
      </c>
      <c r="Z196" s="11">
        <v>1</v>
      </c>
      <c r="AA196" s="11">
        <v>1</v>
      </c>
      <c r="AB196" s="12"/>
      <c r="AC196" s="11">
        <v>2</v>
      </c>
      <c r="AD196" s="14">
        <v>-27.06</v>
      </c>
      <c r="AE196" s="11" t="s">
        <v>53</v>
      </c>
      <c r="AF196" s="14">
        <v>2.8333333333333335</v>
      </c>
      <c r="AG196" s="11">
        <v>36.1</v>
      </c>
      <c r="AH196" s="11">
        <v>3.1</v>
      </c>
      <c r="AI196" s="14">
        <v>1.1599999999999999</v>
      </c>
      <c r="AJ196" s="12" t="s">
        <v>40</v>
      </c>
      <c r="AK196" s="11"/>
      <c r="AL196" t="s">
        <v>139</v>
      </c>
    </row>
    <row r="197" spans="1:38" ht="15.6" x14ac:dyDescent="0.3">
      <c r="A197" s="11">
        <v>196</v>
      </c>
      <c r="B197" s="12">
        <v>210527</v>
      </c>
      <c r="C197" s="11">
        <v>71</v>
      </c>
      <c r="D197" s="12" t="s">
        <v>52</v>
      </c>
      <c r="E197" s="20">
        <v>163.80000000000001</v>
      </c>
      <c r="F197" s="14">
        <v>0.52</v>
      </c>
      <c r="G197" s="14">
        <v>8.8800000000000008</v>
      </c>
      <c r="H197" s="14">
        <v>12.92</v>
      </c>
      <c r="I197" s="14">
        <v>10.43</v>
      </c>
      <c r="J197" s="16">
        <v>-0.19272445820433437</v>
      </c>
      <c r="K197" s="16">
        <v>0.96143250688705229</v>
      </c>
      <c r="L197" s="11">
        <v>2014</v>
      </c>
      <c r="M197" s="15">
        <v>5.19</v>
      </c>
      <c r="N197" s="22">
        <v>0.14000000000000001</v>
      </c>
      <c r="O197" s="22">
        <v>0.34</v>
      </c>
      <c r="P197" s="15">
        <v>1.01</v>
      </c>
      <c r="Q197" s="16">
        <v>1.7142857142857142</v>
      </c>
      <c r="R197" s="12" t="s">
        <v>40</v>
      </c>
      <c r="S197" s="12" t="s">
        <v>74</v>
      </c>
      <c r="T197" s="14">
        <v>-1.1499999999999999</v>
      </c>
      <c r="U197" s="15">
        <v>2.04</v>
      </c>
      <c r="V197" s="23">
        <v>5.92</v>
      </c>
      <c r="W197" s="23">
        <v>2.39</v>
      </c>
      <c r="X197" s="14">
        <v>-0.81</v>
      </c>
      <c r="Y197" s="22">
        <v>4.03</v>
      </c>
      <c r="Z197" s="11">
        <v>2.5</v>
      </c>
      <c r="AA197" s="11">
        <v>1</v>
      </c>
      <c r="AB197" s="12"/>
      <c r="AC197" s="11">
        <v>3</v>
      </c>
      <c r="AD197" s="14">
        <v>-28.54</v>
      </c>
      <c r="AE197" s="11">
        <v>1</v>
      </c>
      <c r="AF197" s="14">
        <v>3.6666666666666665</v>
      </c>
      <c r="AG197" s="11">
        <v>34.5</v>
      </c>
      <c r="AH197" s="11">
        <v>1.5</v>
      </c>
      <c r="AI197" s="14">
        <v>7.01</v>
      </c>
      <c r="AJ197" s="12" t="s">
        <v>40</v>
      </c>
      <c r="AK197" s="11">
        <v>0</v>
      </c>
      <c r="AL197" s="8" t="s">
        <v>93</v>
      </c>
    </row>
    <row r="198" spans="1:38" ht="15.6" x14ac:dyDescent="0.3">
      <c r="A198" s="11">
        <v>197</v>
      </c>
      <c r="B198" s="12">
        <v>211831</v>
      </c>
      <c r="C198" s="11">
        <v>72</v>
      </c>
      <c r="D198" s="12" t="s">
        <v>52</v>
      </c>
      <c r="E198" s="12">
        <v>161.88</v>
      </c>
      <c r="F198" s="15">
        <v>0.41</v>
      </c>
      <c r="G198" s="14">
        <v>7.69</v>
      </c>
      <c r="H198" s="14">
        <v>11.86</v>
      </c>
      <c r="I198" s="14">
        <v>10.73</v>
      </c>
      <c r="J198" s="16">
        <v>-9.5278246205733483E-2</v>
      </c>
      <c r="K198" s="16">
        <v>0.66203703703703709</v>
      </c>
      <c r="L198" s="11">
        <v>2018</v>
      </c>
      <c r="M198" s="15">
        <v>4.8600000000000003</v>
      </c>
      <c r="N198" s="17">
        <v>0.26</v>
      </c>
      <c r="O198" s="17">
        <v>0.55000000000000004</v>
      </c>
      <c r="P198" s="14">
        <v>-0.6</v>
      </c>
      <c r="Q198" s="16">
        <v>2</v>
      </c>
      <c r="R198" s="12" t="s">
        <v>40</v>
      </c>
      <c r="S198" s="20" t="s">
        <v>94</v>
      </c>
      <c r="T198" s="14">
        <v>-0.21</v>
      </c>
      <c r="U198" s="14">
        <v>1.72</v>
      </c>
      <c r="V198" s="14">
        <v>4.3600000000000003</v>
      </c>
      <c r="W198" s="14">
        <v>1.72</v>
      </c>
      <c r="X198" s="14">
        <v>-0.48</v>
      </c>
      <c r="Y198" s="22">
        <v>2.5099999999999998</v>
      </c>
      <c r="Z198" s="11">
        <v>3</v>
      </c>
      <c r="AA198" s="11">
        <v>1</v>
      </c>
      <c r="AB198" s="12"/>
      <c r="AC198" s="11">
        <v>2</v>
      </c>
      <c r="AD198" s="14">
        <v>-5.6</v>
      </c>
      <c r="AE198" s="11">
        <v>4</v>
      </c>
      <c r="AF198" s="14">
        <v>3.5</v>
      </c>
      <c r="AG198" s="11">
        <v>28.7</v>
      </c>
      <c r="AH198" s="11">
        <v>-4.3</v>
      </c>
      <c r="AI198" s="14">
        <v>5.07</v>
      </c>
      <c r="AJ198" s="12" t="s">
        <v>45</v>
      </c>
      <c r="AK198" s="11"/>
      <c r="AL198" s="8" t="s">
        <v>95</v>
      </c>
    </row>
    <row r="199" spans="1:38" ht="15.6" x14ac:dyDescent="0.3">
      <c r="A199" s="11">
        <v>198</v>
      </c>
      <c r="B199" s="12">
        <v>210244</v>
      </c>
      <c r="C199" s="11">
        <v>72</v>
      </c>
      <c r="D199" s="12" t="s">
        <v>96</v>
      </c>
      <c r="E199" s="12">
        <v>160.99</v>
      </c>
      <c r="F199" s="15">
        <v>0.44</v>
      </c>
      <c r="G199" s="15">
        <v>9.3699999999999992</v>
      </c>
      <c r="H199" s="15">
        <v>14.31</v>
      </c>
      <c r="I199" s="14">
        <v>14.99</v>
      </c>
      <c r="J199" s="16">
        <v>4.7519217330538065E-2</v>
      </c>
      <c r="K199" s="16">
        <v>0.91967213114754098</v>
      </c>
      <c r="L199" s="11">
        <v>2019</v>
      </c>
      <c r="M199" s="14">
        <v>4.62</v>
      </c>
      <c r="N199" s="22">
        <v>0.21</v>
      </c>
      <c r="O199" s="22">
        <v>0.23</v>
      </c>
      <c r="P199" s="19">
        <v>1.25</v>
      </c>
      <c r="Q199" s="16">
        <v>1.6666666666666667</v>
      </c>
      <c r="R199" s="12" t="s">
        <v>40</v>
      </c>
      <c r="S199" s="12" t="s">
        <v>97</v>
      </c>
      <c r="T199" s="14">
        <v>-0.9</v>
      </c>
      <c r="U199" s="14">
        <v>0.74</v>
      </c>
      <c r="V199" s="14">
        <v>4.28</v>
      </c>
      <c r="W199" s="14">
        <v>1.94</v>
      </c>
      <c r="X199" s="14">
        <v>-0.34</v>
      </c>
      <c r="Y199" s="22">
        <v>2.4900000000000002</v>
      </c>
      <c r="Z199" s="11">
        <v>1</v>
      </c>
      <c r="AA199" s="11">
        <v>1</v>
      </c>
      <c r="AB199" s="12"/>
      <c r="AC199" s="11">
        <v>0</v>
      </c>
      <c r="AD199" s="23">
        <v>-63.35</v>
      </c>
      <c r="AE199" s="11" t="s">
        <v>53</v>
      </c>
      <c r="AF199" s="14">
        <v>3.1666666666666665</v>
      </c>
      <c r="AG199" s="11">
        <v>26.9</v>
      </c>
      <c r="AH199" s="11">
        <v>-6.1</v>
      </c>
      <c r="AI199" s="21">
        <v>30.09</v>
      </c>
      <c r="AJ199" s="12" t="s">
        <v>45</v>
      </c>
      <c r="AK199" s="11"/>
      <c r="AL199" s="8" t="s">
        <v>98</v>
      </c>
    </row>
    <row r="200" spans="1:38" ht="15.6" x14ac:dyDescent="0.3">
      <c r="A200" s="11">
        <v>199</v>
      </c>
      <c r="B200" s="12">
        <v>212240</v>
      </c>
      <c r="C200" s="11">
        <v>73</v>
      </c>
      <c r="D200" s="12" t="s">
        <v>52</v>
      </c>
      <c r="E200" s="12">
        <v>159.13999999999999</v>
      </c>
      <c r="F200" s="15">
        <v>0.42</v>
      </c>
      <c r="G200" s="14">
        <v>8.98</v>
      </c>
      <c r="H200" s="14">
        <v>12.55</v>
      </c>
      <c r="I200" s="14">
        <v>10.16</v>
      </c>
      <c r="J200" s="16">
        <v>-0.19043824701195222</v>
      </c>
      <c r="K200" s="11"/>
      <c r="L200" s="11"/>
      <c r="M200" s="14"/>
      <c r="N200" s="22">
        <v>0.22</v>
      </c>
      <c r="O200" s="22">
        <v>0.38</v>
      </c>
      <c r="P200" s="14">
        <v>-0.95</v>
      </c>
      <c r="Q200" s="16"/>
      <c r="R200" s="12" t="s">
        <v>40</v>
      </c>
      <c r="S200" s="12" t="s">
        <v>84</v>
      </c>
      <c r="T200" s="14">
        <v>-0.82</v>
      </c>
      <c r="U200" s="14">
        <v>1.07</v>
      </c>
      <c r="V200" s="14">
        <v>4.9400000000000004</v>
      </c>
      <c r="W200" s="15">
        <v>2.16</v>
      </c>
      <c r="X200" s="15">
        <v>-0.08</v>
      </c>
      <c r="Y200" s="17">
        <v>1.02</v>
      </c>
      <c r="Z200" s="11">
        <v>4</v>
      </c>
      <c r="AA200" s="11">
        <v>5</v>
      </c>
      <c r="AB200" s="12"/>
      <c r="AC200" s="11">
        <v>2</v>
      </c>
      <c r="AD200" s="14">
        <v>-43.29</v>
      </c>
      <c r="AE200" s="11">
        <v>3</v>
      </c>
      <c r="AF200" s="14">
        <v>2.8333333333333335</v>
      </c>
      <c r="AG200" s="11">
        <v>30.7</v>
      </c>
      <c r="AH200" s="11">
        <v>-2.2999999999999998</v>
      </c>
      <c r="AI200" s="14">
        <v>4.71</v>
      </c>
      <c r="AJ200" s="12" t="s">
        <v>40</v>
      </c>
      <c r="AK200" s="11">
        <v>1</v>
      </c>
      <c r="AL200" s="8" t="s">
        <v>99</v>
      </c>
    </row>
    <row r="201" spans="1:38" ht="15.6" x14ac:dyDescent="0.3">
      <c r="A201" s="11">
        <v>200</v>
      </c>
      <c r="B201" s="12">
        <v>210403</v>
      </c>
      <c r="C201" s="11">
        <v>73</v>
      </c>
      <c r="D201" s="12" t="s">
        <v>100</v>
      </c>
      <c r="E201" s="12">
        <v>154.12</v>
      </c>
      <c r="F201" s="14">
        <v>0.66</v>
      </c>
      <c r="G201" s="23">
        <v>10.48</v>
      </c>
      <c r="H201" s="15">
        <v>14.67</v>
      </c>
      <c r="I201" s="14">
        <v>16</v>
      </c>
      <c r="J201" s="16">
        <v>9.0661213360599874E-2</v>
      </c>
      <c r="K201" s="16">
        <v>0.88262910798122063</v>
      </c>
      <c r="L201" s="11">
        <v>2019</v>
      </c>
      <c r="M201" s="14">
        <v>4.34</v>
      </c>
      <c r="N201" s="22">
        <v>0.06</v>
      </c>
      <c r="O201" s="22">
        <v>0.32</v>
      </c>
      <c r="P201" s="14">
        <v>0.41</v>
      </c>
      <c r="Q201" s="16">
        <v>1.5</v>
      </c>
      <c r="R201" s="12" t="s">
        <v>38</v>
      </c>
      <c r="S201" s="12" t="s">
        <v>101</v>
      </c>
      <c r="T201" s="14">
        <v>-0.09</v>
      </c>
      <c r="U201" s="15">
        <v>2.0099999999999998</v>
      </c>
      <c r="V201" s="15">
        <v>5.38</v>
      </c>
      <c r="W201" s="14">
        <v>1.86</v>
      </c>
      <c r="X201" s="14">
        <v>-0.15</v>
      </c>
      <c r="Y201" s="22">
        <v>1.98</v>
      </c>
      <c r="Z201" s="11">
        <v>3</v>
      </c>
      <c r="AA201" s="11">
        <v>1</v>
      </c>
      <c r="AB201" s="12"/>
      <c r="AC201" s="11">
        <v>1</v>
      </c>
      <c r="AD201" s="21">
        <v>-69.39</v>
      </c>
      <c r="AE201" s="11">
        <v>1</v>
      </c>
      <c r="AF201" s="14">
        <v>3.5</v>
      </c>
      <c r="AG201" s="11">
        <v>35.1</v>
      </c>
      <c r="AH201" s="11">
        <v>2.1</v>
      </c>
      <c r="AI201" s="14">
        <v>-5.94</v>
      </c>
      <c r="AJ201" s="12" t="s">
        <v>45</v>
      </c>
      <c r="AK201" s="11"/>
      <c r="AL201" s="8" t="s">
        <v>102</v>
      </c>
    </row>
    <row r="202" spans="1:38" s="44" customFormat="1" x14ac:dyDescent="0.3">
      <c r="A202" s="49"/>
      <c r="B202" s="49"/>
      <c r="C202" s="49"/>
      <c r="D202" s="49" t="s">
        <v>141</v>
      </c>
      <c r="E202" s="50">
        <f t="shared" ref="E202:K202" si="0">AVERAGE(E2:E201)</f>
        <v>175.9736</v>
      </c>
      <c r="F202" s="51">
        <f t="shared" si="0"/>
        <v>0.5303500000000001</v>
      </c>
      <c r="G202" s="51">
        <f t="shared" si="0"/>
        <v>9.690199999999999</v>
      </c>
      <c r="H202" s="51">
        <f t="shared" si="0"/>
        <v>15.130800000000004</v>
      </c>
      <c r="I202" s="51">
        <f t="shared" si="0"/>
        <v>12.904950000000001</v>
      </c>
      <c r="J202" s="52">
        <f t="shared" si="0"/>
        <v>-0.15038192834967423</v>
      </c>
      <c r="K202" s="52">
        <f t="shared" si="0"/>
        <v>0.78913399813216256</v>
      </c>
      <c r="L202" s="51"/>
      <c r="M202" s="51">
        <f t="shared" ref="M202:AA202" si="1">AVERAGE(M2:M201)</f>
        <v>5.5081420765027334</v>
      </c>
      <c r="N202" s="53">
        <f t="shared" si="1"/>
        <v>0.26250000000000001</v>
      </c>
      <c r="O202" s="53">
        <f t="shared" si="1"/>
        <v>0.48804999999999993</v>
      </c>
      <c r="P202" s="51">
        <f t="shared" si="1"/>
        <v>0.36545500000000031</v>
      </c>
      <c r="Q202" s="52">
        <f t="shared" si="1"/>
        <v>1.8025854341736698</v>
      </c>
      <c r="R202" s="51">
        <f t="shared" si="1"/>
        <v>1.7839506172839505</v>
      </c>
      <c r="S202" s="51"/>
      <c r="T202" s="51">
        <f t="shared" si="1"/>
        <v>-0.40424000000000004</v>
      </c>
      <c r="U202" s="51">
        <f t="shared" si="1"/>
        <v>2.0414500000000011</v>
      </c>
      <c r="V202" s="51">
        <f t="shared" si="1"/>
        <v>5.72295</v>
      </c>
      <c r="W202" s="51">
        <f t="shared" si="1"/>
        <v>2.5983000000000009</v>
      </c>
      <c r="X202" s="51">
        <f t="shared" si="1"/>
        <v>-0.72459999999999991</v>
      </c>
      <c r="Y202" s="51">
        <f t="shared" si="1"/>
        <v>3.7425500000000009</v>
      </c>
      <c r="Z202" s="51">
        <f t="shared" si="1"/>
        <v>3.7449494949494948</v>
      </c>
      <c r="AA202" s="51">
        <f t="shared" si="1"/>
        <v>3.0126262626262625</v>
      </c>
      <c r="AB202" s="51"/>
      <c r="AC202" s="51">
        <f t="shared" ref="AC202:AI202" si="2">AVERAGE(AC2:AC201)</f>
        <v>3.0402010050251258</v>
      </c>
      <c r="AD202" s="51">
        <f t="shared" si="2"/>
        <v>-39.294321608040192</v>
      </c>
      <c r="AE202" s="51">
        <f t="shared" si="2"/>
        <v>1.7670157068062826</v>
      </c>
      <c r="AF202" s="51">
        <f t="shared" si="2"/>
        <v>4.4409547738693451</v>
      </c>
      <c r="AG202" s="51">
        <f t="shared" si="2"/>
        <v>33.002747252747255</v>
      </c>
      <c r="AH202" s="51">
        <f t="shared" si="2"/>
        <v>0.73461538461538367</v>
      </c>
      <c r="AI202" s="51">
        <f t="shared" si="2"/>
        <v>1.7450000000000006</v>
      </c>
      <c r="AJ202" s="49"/>
      <c r="AK202" s="49"/>
    </row>
    <row r="203" spans="1:38" x14ac:dyDescent="0.3">
      <c r="AK203"/>
    </row>
  </sheetData>
  <autoFilter ref="A1:AL202" xr:uid="{D550FC8E-05EA-46DE-96A2-4A7EF4FBE663}"/>
  <sortState xmlns:xlrd2="http://schemas.microsoft.com/office/spreadsheetml/2017/richdata2" ref="A2:AL201">
    <sortCondition ref="A2:A201"/>
  </sortState>
  <pageMargins left="0.70866141732283472" right="0.70866141732283472" top="0.74803149606299213" bottom="0.74803149606299213" header="0.31496062992125984" footer="0.31496062992125984"/>
  <pageSetup scale="36" fitToHeight="0" orientation="landscape" r:id="rId1"/>
  <headerFooter>
    <oddHeader>&amp;L&amp;G&amp;C&amp;"-,Bold"&amp;36Cloven Hills Summer Ram Lamb Sale Vic 2023 - Ram Lambs  and 2021 Drop Rams&amp;R&amp;G</oddHeader>
    <oddFooter>Page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Ram lambs and 2021 drop rams</vt:lpstr>
      <vt:lpstr>'Ram lambs and 2021 drop rams'!Print_Titles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and Kate Dorahy</dc:creator>
  <cp:lastModifiedBy>Chris and Kate Dorahy</cp:lastModifiedBy>
  <cp:lastPrinted>2023-01-12T00:09:56Z</cp:lastPrinted>
  <dcterms:created xsi:type="dcterms:W3CDTF">2023-01-11T10:53:50Z</dcterms:created>
  <dcterms:modified xsi:type="dcterms:W3CDTF">2023-01-12T00:42:30Z</dcterms:modified>
</cp:coreProperties>
</file>