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hbailey/Desktop/Phone Bill Sep/"/>
    </mc:Choice>
  </mc:AlternateContent>
  <xr:revisionPtr revIDLastSave="0" documentId="8_{8B17D2F9-68F1-B64C-98E1-4292224706AD}" xr6:coauthVersionLast="45" xr6:coauthVersionMax="45" xr10:uidLastSave="{00000000-0000-0000-0000-000000000000}"/>
  <bookViews>
    <workbookView xWindow="0" yWindow="460" windowWidth="27720" windowHeight="13880" xr2:uid="{00000000-000D-0000-FFFF-FFFF00000000}"/>
  </bookViews>
  <sheets>
    <sheet name="Credit Card Form" sheetId="2" r:id="rId1"/>
    <sheet name="GL Accounts" sheetId="3" r:id="rId2"/>
    <sheet name="Event Type" sheetId="4" r:id="rId3"/>
    <sheet name="Months" sheetId="5" r:id="rId4"/>
  </sheets>
  <definedNames>
    <definedName name="Accounts">#REF!</definedName>
    <definedName name="_xlnm.Print_Area" localSheetId="0">'Credit Card Form'!$A$2:$K$55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10" i="2"/>
  <c r="I51" i="2" l="1"/>
  <c r="C3" i="4"/>
  <c r="C4" i="4"/>
  <c r="C5" i="4"/>
  <c r="C6" i="4"/>
  <c r="C7" i="4"/>
  <c r="C8" i="4"/>
  <c r="C9" i="4"/>
  <c r="C10" i="4"/>
  <c r="C11" i="4"/>
  <c r="C12" i="4"/>
  <c r="C13" i="4"/>
  <c r="C2" i="4"/>
</calcChain>
</file>

<file path=xl/sharedStrings.xml><?xml version="1.0" encoding="utf-8"?>
<sst xmlns="http://schemas.openxmlformats.org/spreadsheetml/2006/main" count="97" uniqueCount="94">
  <si>
    <t>Description</t>
  </si>
  <si>
    <t>Month:</t>
  </si>
  <si>
    <t>Amount outstanding:</t>
  </si>
  <si>
    <t>GST</t>
  </si>
  <si>
    <t xml:space="preserve">     3013  BANK CHARGES - BANK FEES</t>
  </si>
  <si>
    <t xml:space="preserve">     3120  GENERAL CONSULTANTS</t>
  </si>
  <si>
    <t xml:space="preserve">     3142  CONSUMABLES - FAX/PRINTER</t>
  </si>
  <si>
    <t xml:space="preserve">     3190  PURCHASES LESS THAN $500</t>
  </si>
  <si>
    <t xml:space="preserve">     3191  SOFTWARE PURCHASES</t>
  </si>
  <si>
    <t xml:space="preserve">     3226  SUBSCRIPTIONS</t>
  </si>
  <si>
    <t xml:space="preserve">     3227  PAPERS &amp; MAGAZINES</t>
  </si>
  <si>
    <t xml:space="preserve">     3336  SOFTWARE MAINTENANCE</t>
  </si>
  <si>
    <t xml:space="preserve">     3345  HARDWARE RENTAL/MAINT</t>
  </si>
  <si>
    <t xml:space="preserve">     3621  MESSAGENET SERVICES</t>
  </si>
  <si>
    <t xml:space="preserve">     3641  INTERNET ACCESS</t>
  </si>
  <si>
    <t xml:space="preserve">     3645  BOARD MEETING COSTS</t>
  </si>
  <si>
    <t xml:space="preserve">     3730  DOMAIN REGISTRATIONS EXP</t>
  </si>
  <si>
    <t xml:space="preserve">     3410  MOTOR VEHICLE - FUEL  </t>
  </si>
  <si>
    <t xml:space="preserve">     3430  PARKING  </t>
  </si>
  <si>
    <t xml:space="preserve">     3460  POSTAGE  </t>
  </si>
  <si>
    <t xml:space="preserve">     3470  OFFICE SUPPLIES  </t>
  </si>
  <si>
    <t xml:space="preserve">     3500  SEMINARS / COURSES  </t>
  </si>
  <si>
    <t xml:space="preserve">     3610  STAFF AMENITIES  </t>
  </si>
  <si>
    <t xml:space="preserve">     3634  OTHER MEALS  </t>
  </si>
  <si>
    <t xml:space="preserve">     3638  CLIENT SERVICE  </t>
  </si>
  <si>
    <t xml:space="preserve">     3639  TELEPHONE - MOBILE  </t>
  </si>
  <si>
    <t xml:space="preserve">     3640  FIELD DAYS &amp; SHOWS  </t>
  </si>
  <si>
    <t xml:space="preserve">     1355  ASSESSOR COURSES EXPENSES</t>
  </si>
  <si>
    <t xml:space="preserve">               OTHER</t>
  </si>
  <si>
    <t>Amount (inc GST)</t>
  </si>
  <si>
    <t>Total</t>
  </si>
  <si>
    <t>I confirm the above expenses</t>
  </si>
  <si>
    <t>Card Holder:</t>
  </si>
  <si>
    <t>Prepared By:</t>
  </si>
  <si>
    <t>Cost Centre</t>
  </si>
  <si>
    <t>Amt (ex GST)</t>
  </si>
  <si>
    <t xml:space="preserve">     3628  TAXI FARES</t>
  </si>
  <si>
    <t xml:space="preserve">     3640  WORKSHOP</t>
  </si>
  <si>
    <t xml:space="preserve"> </t>
  </si>
  <si>
    <t xml:space="preserve">     3700  ADVERTISING PRINT</t>
  </si>
  <si>
    <t xml:space="preserve">     6220  DEBTORS &amp; PREPAYMENTS</t>
  </si>
  <si>
    <t xml:space="preserve">     3632  ACCOMMODATION</t>
  </si>
  <si>
    <t xml:space="preserve">     3631  CAR HIRE</t>
  </si>
  <si>
    <t xml:space="preserve">     3630  AIRFARES</t>
  </si>
  <si>
    <t>Year:</t>
  </si>
  <si>
    <t xml:space="preserve">     6500  SUSPENSE ACCOUNT</t>
  </si>
  <si>
    <t xml:space="preserve">     3701  ADVERTISING DIGITAL</t>
  </si>
  <si>
    <t xml:space="preserve">     3703  ADVERTISING RADIO TV</t>
  </si>
  <si>
    <t xml:space="preserve">     3330  HOSTED INFRASTRUCTURE</t>
  </si>
  <si>
    <t xml:space="preserve">     3633  TRAVEL OTHER</t>
  </si>
  <si>
    <t xml:space="preserve">     3702  CONSUMER AND MARKET RESEARCH</t>
  </si>
  <si>
    <t xml:space="preserve">     6233  PREPAID SALE DAY EVENT</t>
  </si>
  <si>
    <t>Invoice</t>
  </si>
  <si>
    <t xml:space="preserve">     6120  LEASEHOLD IMPROVEMENTS - COST</t>
  </si>
  <si>
    <t xml:space="preserve">     6140  OFFICE FURNITURE &amp; FITTINGS - COST</t>
  </si>
  <si>
    <t xml:space="preserve">     6160  OFFICE &amp; COMPUTER EQUIPMENT - COST</t>
  </si>
  <si>
    <t>Expense Type</t>
  </si>
  <si>
    <t xml:space="preserve">     3656  ATTENDED SALE EXPENSES</t>
  </si>
  <si>
    <t>Should this expense be recharged?</t>
  </si>
  <si>
    <t>Recharge to whom?</t>
  </si>
  <si>
    <t>Was this expense linked to an event?</t>
  </si>
  <si>
    <t>No</t>
  </si>
  <si>
    <t>Attended Stud Sale</t>
  </si>
  <si>
    <t>Attended Commercial Sale</t>
  </si>
  <si>
    <t>Sponsorship</t>
  </si>
  <si>
    <t>Conference</t>
  </si>
  <si>
    <t>Agricultural Show</t>
  </si>
  <si>
    <t>Field Day/Show</t>
  </si>
  <si>
    <t>Assessor School</t>
  </si>
  <si>
    <t>Agent/Assessor Workshop</t>
  </si>
  <si>
    <t>Producer Workshop</t>
  </si>
  <si>
    <t>Breed Workshop</t>
  </si>
  <si>
    <t>Advertising Plan</t>
  </si>
  <si>
    <t>Development Project</t>
  </si>
  <si>
    <t>Supervisor's Signature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</si>
  <si>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</si>
  <si>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</si>
  <si>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</si>
  <si>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</si>
  <si>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</si>
  <si>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</si>
  <si>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</si>
  <si>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</si>
  <si>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</si>
  <si>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</si>
  <si>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</si>
  <si>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</si>
  <si>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Balanced</t>
  </si>
  <si>
    <t>Card Holder's Signature</t>
  </si>
  <si>
    <t>Expense Claim Form</t>
  </si>
  <si>
    <t>Josh Bailey</t>
  </si>
  <si>
    <t>Josh- Mobile Bill</t>
  </si>
  <si>
    <t>Yes</t>
  </si>
  <si>
    <t>Joshua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</si>
</sst>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Foco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6"/>
      <color theme="1"/>
      <name val="Foco"/>
      <family val="2"/>
    </font>
    <font>
      <sz val="11"/>
      <color theme="1"/>
      <name val="Foco"/>
      <family val="2"/>
    </font>
    <font>
      <b/>
      <sz val="11"/>
      <color theme="1"/>
      <name val="Foco"/>
      <family val="2"/>
    </font>
    <font>
      <i/>
      <sz val="11"/>
      <color theme="1"/>
      <name val="Foco"/>
      <family val="2"/>
    </font>
    <font>
      <b/>
      <sz val="11"/>
      <color rgb="FFFF0000"/>
      <name val="Foc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CD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64" fontId="5" fillId="0" borderId="0" xfId="1" applyFont="1" applyFill="1" applyAlignment="1" applyProtection="1">
      <alignment horizontal="left"/>
      <protection locked="0"/>
    </xf>
    <xf numFmtId="164" fontId="5" fillId="0" borderId="0" xfId="1" applyFont="1" applyAlignment="1" applyProtection="1">
      <alignment horizontal="left"/>
      <protection locked="0"/>
    </xf>
    <xf numFmtId="0" fontId="5" fillId="4" borderId="6" xfId="0" quotePrefix="1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left" vertical="top" wrapText="1"/>
    </xf>
    <xf numFmtId="0" fontId="6" fillId="5" borderId="2" xfId="0" applyFont="1" applyFill="1" applyBorder="1" applyAlignment="1" applyProtection="1">
      <alignment vertical="top"/>
    </xf>
    <xf numFmtId="0" fontId="6" fillId="5" borderId="5" xfId="0" applyFont="1" applyFill="1" applyBorder="1" applyAlignment="1" applyProtection="1">
      <alignment horizontal="left" vertical="top" wrapText="1"/>
    </xf>
    <xf numFmtId="0" fontId="6" fillId="5" borderId="2" xfId="0" applyFont="1" applyFill="1" applyBorder="1" applyAlignment="1" applyProtection="1">
      <alignment horizontal="left" vertical="top"/>
    </xf>
    <xf numFmtId="0" fontId="6" fillId="5" borderId="2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0" fillId="0" borderId="0" xfId="0" applyFill="1" applyProtection="1"/>
    <xf numFmtId="164" fontId="0" fillId="0" borderId="0" xfId="0" applyNumberFormat="1" applyProtection="1"/>
    <xf numFmtId="0" fontId="3" fillId="0" borderId="0" xfId="0" quotePrefix="1" applyFont="1" applyAlignment="1" applyProtection="1">
      <alignment horizontal="left" vertical="center"/>
    </xf>
    <xf numFmtId="0" fontId="5" fillId="0" borderId="3" xfId="0" applyFont="1" applyFill="1" applyBorder="1" applyProtection="1"/>
    <xf numFmtId="0" fontId="6" fillId="0" borderId="3" xfId="0" applyFont="1" applyFill="1" applyBorder="1" applyProtection="1"/>
    <xf numFmtId="164" fontId="6" fillId="0" borderId="3" xfId="1" applyFont="1" applyFill="1" applyBorder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" applyFont="1" applyFill="1" applyProtection="1">
      <protection locked="0"/>
    </xf>
    <xf numFmtId="0" fontId="8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Alignment="1" applyProtection="1">
      <alignment horizontal="left"/>
      <protection locked="0"/>
    </xf>
    <xf numFmtId="164" fontId="5" fillId="4" borderId="7" xfId="1" applyNumberFormat="1" applyFont="1" applyFill="1" applyBorder="1" applyProtection="1"/>
    <xf numFmtId="0" fontId="5" fillId="4" borderId="8" xfId="0" quotePrefix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left" vertical="top"/>
    </xf>
    <xf numFmtId="0" fontId="6" fillId="5" borderId="5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164" fontId="5" fillId="2" borderId="0" xfId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/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8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23331</xdr:colOff>
      <xdr:row>7</xdr:row>
      <xdr:rowOff>166099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023581" cy="151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55"/>
  <sheetViews>
    <sheetView tabSelected="1" zoomScaleNormal="100" workbookViewId="0">
      <selection activeCell="H4" sqref="H4:I4"/>
    </sheetView>
  </sheetViews>
  <sheetFormatPr baseColWidth="10" defaultColWidth="9.1640625" defaultRowHeight="15"/>
  <cols>
    <col min="1" max="1" width="30" style="18" customWidth="1"/>
    <col min="2" max="3" width="18.5" style="18" customWidth="1"/>
    <col min="4" max="4" width="28.5" style="18" customWidth="1"/>
    <col min="5" max="5" width="20" style="18" customWidth="1"/>
    <col min="6" max="6" width="28.5" style="18" customWidth="1"/>
    <col min="7" max="7" width="12.83203125" style="20" customWidth="1"/>
    <col min="8" max="9" width="17.1640625" style="18" customWidth="1"/>
    <col min="10" max="11" width="14.33203125" style="18" customWidth="1"/>
    <col min="12" max="16384" width="9.1640625" style="21"/>
  </cols>
  <sheetData>
    <row r="2" spans="1:11" ht="21">
      <c r="B2" s="19" t="s">
        <v>89</v>
      </c>
      <c r="C2" s="19"/>
      <c r="D2" s="19"/>
      <c r="E2" s="19"/>
      <c r="F2" s="19"/>
    </row>
    <row r="3" spans="1:11">
      <c r="F3" s="22"/>
      <c r="J3" s="22"/>
    </row>
    <row r="4" spans="1:11">
      <c r="B4" s="23" t="s">
        <v>32</v>
      </c>
      <c r="C4" s="65"/>
      <c r="D4" s="66"/>
      <c r="E4" s="66"/>
      <c r="F4" s="24"/>
      <c r="G4" s="23" t="s">
        <v>1</v>
      </c>
      <c r="H4" s="65" t="s">
        <v>83</v>
      </c>
      <c r="I4" s="66"/>
      <c r="J4" s="25" t="s">
        <v>44</v>
      </c>
      <c r="K4" s="14"/>
    </row>
    <row r="5" spans="1:11">
      <c r="B5" s="23"/>
      <c r="F5" s="26"/>
      <c r="G5" s="23"/>
      <c r="J5" s="22"/>
    </row>
    <row r="6" spans="1:11" ht="15" customHeight="1">
      <c r="B6" s="27" t="s">
        <v>33</v>
      </c>
      <c r="C6" s="68" t="s">
        <v>90</v>
      </c>
      <c r="D6" s="69"/>
      <c r="E6" s="69"/>
      <c r="F6" s="28"/>
      <c r="G6" s="70" t="s">
        <v>2</v>
      </c>
      <c r="H6" s="67">
        <v>90</v>
      </c>
      <c r="I6" s="67"/>
      <c r="J6" s="67"/>
      <c r="K6" s="67"/>
    </row>
    <row r="7" spans="1:11">
      <c r="G7" s="70"/>
      <c r="J7" s="22"/>
    </row>
    <row r="8" spans="1:11">
      <c r="H8" s="29"/>
      <c r="J8" s="22"/>
    </row>
    <row r="9" spans="1:11" ht="33.75" customHeight="1">
      <c r="A9" s="30" t="s">
        <v>56</v>
      </c>
      <c r="B9" s="57" t="s">
        <v>0</v>
      </c>
      <c r="C9" s="58"/>
      <c r="D9" s="31" t="s">
        <v>60</v>
      </c>
      <c r="E9" s="31" t="s">
        <v>58</v>
      </c>
      <c r="F9" s="31" t="s">
        <v>59</v>
      </c>
      <c r="G9" s="32" t="s">
        <v>34</v>
      </c>
      <c r="H9" s="30" t="s">
        <v>35</v>
      </c>
      <c r="I9" s="33" t="s">
        <v>29</v>
      </c>
      <c r="J9" s="30" t="s">
        <v>3</v>
      </c>
      <c r="K9" s="33" t="s">
        <v>52</v>
      </c>
    </row>
    <row r="10" spans="1:11" s="36" customFormat="1">
      <c r="A10" s="5" t="s">
        <v>25</v>
      </c>
      <c r="B10" s="63" t="s">
        <v>91</v>
      </c>
      <c r="C10" s="64"/>
      <c r="D10" s="15"/>
      <c r="E10" s="15"/>
      <c r="F10" s="15"/>
      <c r="G10" s="54"/>
      <c r="H10" s="51">
        <f>IF(J10="yes", I10/11*10,+F10)</f>
        <v>81.818181818181813</v>
      </c>
      <c r="I10" s="7">
        <v>90</v>
      </c>
      <c r="J10" s="12" t="s">
        <v>92</v>
      </c>
      <c r="K10" s="12"/>
    </row>
    <row r="11" spans="1:11" s="36" customFormat="1">
      <c r="A11" s="5"/>
      <c r="B11" s="56"/>
      <c r="C11" s="56"/>
      <c r="D11" s="12"/>
      <c r="E11" s="12"/>
      <c r="F11" s="12"/>
      <c r="G11" s="52"/>
      <c r="H11" s="51">
        <f t="shared" ref="H11:H50" si="0">IF(J11="yes", I11/11*10,+F11)</f>
        <v>0</v>
      </c>
      <c r="I11" s="7"/>
      <c r="J11" s="50"/>
      <c r="K11" s="50"/>
    </row>
    <row r="12" spans="1:11" s="36" customFormat="1">
      <c r="A12" s="5"/>
      <c r="B12" s="56"/>
      <c r="C12" s="56"/>
      <c r="D12" s="12"/>
      <c r="E12" s="12"/>
      <c r="F12" s="12"/>
      <c r="G12" s="52"/>
      <c r="H12" s="51">
        <f t="shared" si="0"/>
        <v>0</v>
      </c>
      <c r="I12" s="7"/>
      <c r="J12" s="50"/>
      <c r="K12" s="50"/>
    </row>
    <row r="13" spans="1:11" s="36" customFormat="1">
      <c r="A13" s="5"/>
      <c r="B13" s="61"/>
      <c r="C13" s="61"/>
      <c r="D13" s="16"/>
      <c r="E13" s="12"/>
      <c r="F13" s="16"/>
      <c r="G13" s="52"/>
      <c r="H13" s="51">
        <f t="shared" si="0"/>
        <v>0</v>
      </c>
      <c r="I13" s="7"/>
      <c r="J13" s="50"/>
      <c r="K13" s="50"/>
    </row>
    <row r="14" spans="1:11" s="36" customFormat="1">
      <c r="A14" s="5"/>
      <c r="B14" s="61"/>
      <c r="C14" s="61"/>
      <c r="D14" s="16"/>
      <c r="E14" s="16"/>
      <c r="F14" s="16"/>
      <c r="G14" s="52"/>
      <c r="H14" s="51">
        <f t="shared" si="0"/>
        <v>0</v>
      </c>
      <c r="I14" s="7"/>
      <c r="J14" s="50"/>
      <c r="K14" s="50"/>
    </row>
    <row r="15" spans="1:11">
      <c r="A15" s="5"/>
      <c r="B15" s="61"/>
      <c r="C15" s="61"/>
      <c r="D15" s="16"/>
      <c r="E15" s="16"/>
      <c r="F15" s="16"/>
      <c r="G15" s="52"/>
      <c r="H15" s="51">
        <f t="shared" si="0"/>
        <v>0</v>
      </c>
      <c r="I15" s="7"/>
      <c r="J15" s="50"/>
      <c r="K15" s="50"/>
    </row>
    <row r="16" spans="1:11">
      <c r="A16" s="5"/>
      <c r="B16" s="61"/>
      <c r="C16" s="61"/>
      <c r="D16" s="16"/>
      <c r="E16" s="16"/>
      <c r="F16" s="16"/>
      <c r="G16" s="52"/>
      <c r="H16" s="51">
        <f t="shared" si="0"/>
        <v>0</v>
      </c>
      <c r="I16" s="7"/>
      <c r="J16" s="50"/>
      <c r="K16" s="50"/>
    </row>
    <row r="17" spans="1:34" ht="16.5" customHeight="1">
      <c r="A17" s="5"/>
      <c r="B17" s="61"/>
      <c r="C17" s="61"/>
      <c r="D17" s="16"/>
      <c r="E17" s="16"/>
      <c r="F17" s="16"/>
      <c r="G17" s="52"/>
      <c r="H17" s="51">
        <f t="shared" si="0"/>
        <v>0</v>
      </c>
      <c r="I17" s="7"/>
      <c r="J17" s="50"/>
      <c r="K17" s="50"/>
    </row>
    <row r="18" spans="1:34">
      <c r="A18" s="5"/>
      <c r="B18" s="61"/>
      <c r="C18" s="61"/>
      <c r="D18" s="16"/>
      <c r="E18" s="16"/>
      <c r="F18" s="16"/>
      <c r="G18" s="52"/>
      <c r="H18" s="51">
        <f t="shared" si="0"/>
        <v>0</v>
      </c>
      <c r="I18" s="7"/>
      <c r="J18" s="50"/>
      <c r="K18" s="50"/>
    </row>
    <row r="19" spans="1:34">
      <c r="A19" s="5"/>
      <c r="B19" s="61"/>
      <c r="C19" s="61"/>
      <c r="D19" s="16"/>
      <c r="E19" s="16"/>
      <c r="F19" s="16"/>
      <c r="G19" s="52"/>
      <c r="H19" s="51">
        <f t="shared" si="0"/>
        <v>0</v>
      </c>
      <c r="I19" s="7"/>
      <c r="J19" s="50"/>
      <c r="K19" s="50"/>
      <c r="L19" s="21" t="s">
        <v>38</v>
      </c>
    </row>
    <row r="20" spans="1:34">
      <c r="A20" s="5"/>
      <c r="B20" s="61"/>
      <c r="C20" s="61"/>
      <c r="D20" s="16"/>
      <c r="E20" s="16"/>
      <c r="F20" s="16"/>
      <c r="G20" s="52"/>
      <c r="H20" s="51">
        <f t="shared" si="0"/>
        <v>0</v>
      </c>
      <c r="I20" s="7"/>
      <c r="J20" s="50"/>
      <c r="K20" s="50"/>
    </row>
    <row r="21" spans="1:34">
      <c r="A21" s="5"/>
      <c r="B21" s="61"/>
      <c r="C21" s="61"/>
      <c r="D21" s="16"/>
      <c r="E21" s="16"/>
      <c r="F21" s="16"/>
      <c r="G21" s="52"/>
      <c r="H21" s="51">
        <f t="shared" si="0"/>
        <v>0</v>
      </c>
      <c r="I21" s="7"/>
      <c r="J21" s="50"/>
      <c r="K21" s="50"/>
    </row>
    <row r="22" spans="1:34">
      <c r="A22" s="5"/>
      <c r="B22" s="72"/>
      <c r="C22" s="61"/>
      <c r="D22" s="16"/>
      <c r="E22" s="16"/>
      <c r="F22" s="16"/>
      <c r="G22" s="52"/>
      <c r="H22" s="51">
        <f t="shared" si="0"/>
        <v>0</v>
      </c>
      <c r="I22" s="7"/>
      <c r="J22" s="50"/>
      <c r="K22" s="50"/>
    </row>
    <row r="23" spans="1:34">
      <c r="A23" s="5"/>
      <c r="B23" s="61"/>
      <c r="C23" s="61"/>
      <c r="D23" s="16"/>
      <c r="E23" s="16"/>
      <c r="F23" s="16"/>
      <c r="G23" s="52"/>
      <c r="H23" s="51">
        <f t="shared" si="0"/>
        <v>0</v>
      </c>
      <c r="I23" s="7"/>
      <c r="J23" s="50"/>
      <c r="K23" s="50"/>
    </row>
    <row r="24" spans="1:34">
      <c r="A24" s="5"/>
      <c r="B24" s="61"/>
      <c r="C24" s="61"/>
      <c r="D24" s="16"/>
      <c r="E24" s="16"/>
      <c r="F24" s="16"/>
      <c r="G24" s="52"/>
      <c r="H24" s="51">
        <f t="shared" si="0"/>
        <v>0</v>
      </c>
      <c r="I24" s="7"/>
      <c r="J24" s="50"/>
      <c r="K24" s="50"/>
    </row>
    <row r="25" spans="1:34">
      <c r="A25" s="5"/>
      <c r="B25" s="61"/>
      <c r="C25" s="61"/>
      <c r="D25" s="16"/>
      <c r="E25" s="16"/>
      <c r="F25" s="16"/>
      <c r="G25" s="52"/>
      <c r="H25" s="51">
        <f t="shared" si="0"/>
        <v>0</v>
      </c>
      <c r="I25" s="8"/>
      <c r="J25" s="50"/>
      <c r="K25" s="50"/>
      <c r="N25" s="37"/>
    </row>
    <row r="26" spans="1:34" s="36" customFormat="1">
      <c r="A26" s="5"/>
      <c r="B26" s="61"/>
      <c r="C26" s="61"/>
      <c r="D26" s="16"/>
      <c r="E26" s="16"/>
      <c r="F26" s="16"/>
      <c r="G26" s="52"/>
      <c r="H26" s="51">
        <f t="shared" si="0"/>
        <v>0</v>
      </c>
      <c r="I26" s="7"/>
      <c r="J26" s="50"/>
      <c r="K26" s="50"/>
    </row>
    <row r="27" spans="1:34">
      <c r="A27" s="5"/>
      <c r="B27" s="62"/>
      <c r="C27" s="62"/>
      <c r="D27" s="16"/>
      <c r="E27" s="17"/>
      <c r="F27" s="16"/>
      <c r="G27" s="52"/>
      <c r="H27" s="51">
        <f t="shared" si="0"/>
        <v>0</v>
      </c>
      <c r="I27" s="8"/>
      <c r="J27" s="50"/>
      <c r="K27" s="50"/>
    </row>
    <row r="28" spans="1:34">
      <c r="A28" s="5"/>
      <c r="B28" s="62"/>
      <c r="C28" s="62"/>
      <c r="D28" s="16"/>
      <c r="E28" s="17"/>
      <c r="F28" s="16"/>
      <c r="G28" s="52"/>
      <c r="H28" s="51">
        <f t="shared" si="0"/>
        <v>0</v>
      </c>
      <c r="I28" s="8"/>
      <c r="J28" s="50"/>
      <c r="K28" s="50"/>
    </row>
    <row r="29" spans="1:34">
      <c r="A29" s="5"/>
      <c r="B29" s="62"/>
      <c r="C29" s="62"/>
      <c r="D29" s="16"/>
      <c r="E29" s="17"/>
      <c r="F29" s="16"/>
      <c r="G29" s="52"/>
      <c r="H29" s="51">
        <f t="shared" si="0"/>
        <v>0</v>
      </c>
      <c r="I29" s="8"/>
      <c r="J29" s="50"/>
      <c r="K29" s="50"/>
    </row>
    <row r="30" spans="1:34">
      <c r="A30" s="5"/>
      <c r="B30" s="60"/>
      <c r="C30" s="60"/>
      <c r="D30" s="13"/>
      <c r="E30" s="13"/>
      <c r="F30" s="13"/>
      <c r="G30" s="52"/>
      <c r="H30" s="51">
        <f t="shared" si="0"/>
        <v>0</v>
      </c>
      <c r="I30" s="8"/>
      <c r="J30" s="50"/>
      <c r="K30" s="50"/>
    </row>
    <row r="31" spans="1:34">
      <c r="A31" s="5"/>
      <c r="B31" s="60"/>
      <c r="C31" s="60"/>
      <c r="D31" s="13"/>
      <c r="E31" s="13"/>
      <c r="F31" s="13"/>
      <c r="G31" s="52"/>
      <c r="H31" s="51">
        <f t="shared" si="0"/>
        <v>0</v>
      </c>
      <c r="I31" s="8"/>
      <c r="J31" s="50"/>
      <c r="K31" s="50"/>
      <c r="AH31" s="38"/>
    </row>
    <row r="32" spans="1:34">
      <c r="A32" s="5"/>
      <c r="B32" s="60"/>
      <c r="C32" s="60"/>
      <c r="D32" s="13"/>
      <c r="E32" s="13"/>
      <c r="F32" s="13"/>
      <c r="G32" s="52"/>
      <c r="H32" s="51">
        <f t="shared" si="0"/>
        <v>0</v>
      </c>
      <c r="I32" s="8"/>
      <c r="J32" s="50"/>
      <c r="K32" s="50"/>
    </row>
    <row r="33" spans="1:11">
      <c r="A33" s="6"/>
      <c r="B33" s="60"/>
      <c r="C33" s="60"/>
      <c r="D33" s="13"/>
      <c r="E33" s="13"/>
      <c r="F33" s="13"/>
      <c r="G33" s="53"/>
      <c r="H33" s="51">
        <f t="shared" si="0"/>
        <v>0</v>
      </c>
      <c r="I33" s="8"/>
      <c r="J33" s="13"/>
      <c r="K33" s="50"/>
    </row>
    <row r="34" spans="1:11">
      <c r="A34" s="6"/>
      <c r="B34" s="60"/>
      <c r="C34" s="60"/>
      <c r="D34" s="13"/>
      <c r="E34" s="13"/>
      <c r="F34" s="13"/>
      <c r="G34" s="9"/>
      <c r="H34" s="51">
        <f t="shared" si="0"/>
        <v>0</v>
      </c>
      <c r="I34" s="8"/>
      <c r="J34" s="13"/>
      <c r="K34" s="13"/>
    </row>
    <row r="35" spans="1:11">
      <c r="A35" s="6"/>
      <c r="B35" s="60"/>
      <c r="C35" s="60"/>
      <c r="D35" s="13"/>
      <c r="E35" s="13"/>
      <c r="F35" s="13"/>
      <c r="G35" s="9"/>
      <c r="H35" s="51">
        <f t="shared" si="0"/>
        <v>0</v>
      </c>
      <c r="I35" s="8"/>
      <c r="J35" s="13"/>
      <c r="K35" s="13"/>
    </row>
    <row r="36" spans="1:11">
      <c r="A36" s="6"/>
      <c r="B36" s="60"/>
      <c r="C36" s="60"/>
      <c r="D36" s="13"/>
      <c r="E36" s="13"/>
      <c r="F36" s="13"/>
      <c r="G36" s="10"/>
      <c r="H36" s="51">
        <f t="shared" si="0"/>
        <v>0</v>
      </c>
      <c r="I36" s="8"/>
      <c r="J36" s="13"/>
      <c r="K36" s="13"/>
    </row>
    <row r="37" spans="1:11">
      <c r="A37" s="6"/>
      <c r="B37" s="60"/>
      <c r="C37" s="60"/>
      <c r="D37" s="13"/>
      <c r="E37" s="13"/>
      <c r="F37" s="13"/>
      <c r="G37" s="9"/>
      <c r="H37" s="51">
        <f t="shared" si="0"/>
        <v>0</v>
      </c>
      <c r="I37" s="8"/>
      <c r="J37" s="13"/>
      <c r="K37" s="13"/>
    </row>
    <row r="38" spans="1:11">
      <c r="A38" s="6"/>
      <c r="B38" s="60"/>
      <c r="C38" s="60"/>
      <c r="D38" s="13"/>
      <c r="E38" s="13"/>
      <c r="F38" s="13"/>
      <c r="G38" s="9"/>
      <c r="H38" s="51">
        <f t="shared" si="0"/>
        <v>0</v>
      </c>
      <c r="I38" s="8"/>
      <c r="J38" s="13"/>
      <c r="K38" s="13"/>
    </row>
    <row r="39" spans="1:11">
      <c r="A39" s="6"/>
      <c r="B39" s="60"/>
      <c r="C39" s="60"/>
      <c r="D39" s="13"/>
      <c r="E39" s="13"/>
      <c r="F39" s="13"/>
      <c r="G39" s="9"/>
      <c r="H39" s="51">
        <f t="shared" si="0"/>
        <v>0</v>
      </c>
      <c r="I39" s="8"/>
      <c r="J39" s="13"/>
      <c r="K39" s="13"/>
    </row>
    <row r="40" spans="1:11">
      <c r="A40" s="6"/>
      <c r="B40" s="60"/>
      <c r="C40" s="60"/>
      <c r="D40" s="13"/>
      <c r="E40" s="13"/>
      <c r="F40" s="13"/>
      <c r="G40" s="9"/>
      <c r="H40" s="51">
        <f t="shared" si="0"/>
        <v>0</v>
      </c>
      <c r="I40" s="8"/>
      <c r="J40" s="13"/>
      <c r="K40" s="13"/>
    </row>
    <row r="41" spans="1:11" s="36" customFormat="1">
      <c r="A41" s="5"/>
      <c r="B41" s="56"/>
      <c r="C41" s="56"/>
      <c r="D41" s="12"/>
      <c r="E41" s="12"/>
      <c r="F41" s="12"/>
      <c r="G41" s="10"/>
      <c r="H41" s="51">
        <f t="shared" si="0"/>
        <v>0</v>
      </c>
      <c r="I41" s="7"/>
      <c r="J41" s="12"/>
      <c r="K41" s="12"/>
    </row>
    <row r="42" spans="1:11" s="36" customFormat="1">
      <c r="A42" s="5"/>
      <c r="B42" s="56"/>
      <c r="C42" s="56"/>
      <c r="D42" s="12"/>
      <c r="E42" s="12"/>
      <c r="F42" s="12"/>
      <c r="G42" s="10"/>
      <c r="H42" s="51">
        <f t="shared" si="0"/>
        <v>0</v>
      </c>
      <c r="I42" s="7"/>
      <c r="J42" s="12"/>
      <c r="K42" s="12"/>
    </row>
    <row r="43" spans="1:11" s="36" customFormat="1">
      <c r="A43" s="5"/>
      <c r="B43" s="56"/>
      <c r="C43" s="56"/>
      <c r="D43" s="12"/>
      <c r="E43" s="12"/>
      <c r="F43" s="12"/>
      <c r="G43" s="10"/>
      <c r="H43" s="51">
        <f t="shared" si="0"/>
        <v>0</v>
      </c>
      <c r="I43" s="7"/>
      <c r="J43" s="12"/>
      <c r="K43" s="12"/>
    </row>
    <row r="44" spans="1:11" s="36" customFormat="1">
      <c r="A44" s="5"/>
      <c r="B44" s="56"/>
      <c r="C44" s="56"/>
      <c r="D44" s="12"/>
      <c r="E44" s="12"/>
      <c r="F44" s="12"/>
      <c r="G44" s="10"/>
      <c r="H44" s="51">
        <f t="shared" si="0"/>
        <v>0</v>
      </c>
      <c r="I44" s="7"/>
      <c r="J44" s="12"/>
      <c r="K44" s="12"/>
    </row>
    <row r="45" spans="1:11" s="36" customFormat="1">
      <c r="A45" s="5"/>
      <c r="B45" s="56"/>
      <c r="C45" s="56"/>
      <c r="D45" s="12"/>
      <c r="E45" s="12"/>
      <c r="F45" s="12"/>
      <c r="G45" s="10"/>
      <c r="H45" s="51">
        <f t="shared" si="0"/>
        <v>0</v>
      </c>
      <c r="I45" s="7"/>
      <c r="J45" s="12"/>
      <c r="K45" s="12"/>
    </row>
    <row r="46" spans="1:11" s="36" customFormat="1">
      <c r="A46" s="5"/>
      <c r="B46" s="56"/>
      <c r="C46" s="56"/>
      <c r="D46" s="12"/>
      <c r="E46" s="12"/>
      <c r="F46" s="12"/>
      <c r="G46" s="10"/>
      <c r="H46" s="51">
        <f t="shared" si="0"/>
        <v>0</v>
      </c>
      <c r="I46" s="7"/>
      <c r="J46" s="12"/>
      <c r="K46" s="12"/>
    </row>
    <row r="47" spans="1:11" s="36" customFormat="1">
      <c r="A47" s="5"/>
      <c r="B47" s="56"/>
      <c r="C47" s="56"/>
      <c r="D47" s="12"/>
      <c r="E47" s="12"/>
      <c r="F47" s="12"/>
      <c r="G47" s="10"/>
      <c r="H47" s="51">
        <f t="shared" si="0"/>
        <v>0</v>
      </c>
      <c r="I47" s="7"/>
      <c r="J47" s="12"/>
      <c r="K47" s="12"/>
    </row>
    <row r="48" spans="1:11" s="36" customFormat="1">
      <c r="A48" s="5"/>
      <c r="B48" s="56"/>
      <c r="C48" s="56"/>
      <c r="D48" s="12"/>
      <c r="E48" s="12"/>
      <c r="F48" s="12"/>
      <c r="G48" s="10"/>
      <c r="H48" s="51">
        <f t="shared" si="0"/>
        <v>0</v>
      </c>
      <c r="I48" s="7"/>
      <c r="J48" s="12"/>
      <c r="K48" s="12"/>
    </row>
    <row r="49" spans="1:32" s="36" customFormat="1">
      <c r="A49" s="5"/>
      <c r="B49" s="56"/>
      <c r="C49" s="56"/>
      <c r="D49" s="12"/>
      <c r="E49" s="12"/>
      <c r="F49" s="12"/>
      <c r="G49" s="10"/>
      <c r="H49" s="51">
        <f t="shared" si="0"/>
        <v>0</v>
      </c>
      <c r="I49" s="7"/>
      <c r="J49" s="12"/>
      <c r="K49" s="12"/>
    </row>
    <row r="50" spans="1:32" s="36" customFormat="1">
      <c r="A50" s="5"/>
      <c r="B50" s="55"/>
      <c r="C50" s="55"/>
      <c r="D50" s="46"/>
      <c r="E50" s="46"/>
      <c r="F50" s="46"/>
      <c r="G50" s="10"/>
      <c r="H50" s="51">
        <f t="shared" si="0"/>
        <v>0</v>
      </c>
      <c r="I50" s="47"/>
      <c r="J50" s="5"/>
      <c r="K50" s="5"/>
    </row>
    <row r="51" spans="1:32" s="36" customFormat="1">
      <c r="A51" s="39"/>
      <c r="B51" s="39"/>
      <c r="C51" s="39"/>
      <c r="D51" s="39"/>
      <c r="E51" s="39"/>
      <c r="F51" s="39"/>
      <c r="G51" s="34"/>
      <c r="H51" s="40" t="s">
        <v>30</v>
      </c>
      <c r="I51" s="41">
        <f>SUM(I10:I50)</f>
        <v>90</v>
      </c>
      <c r="J51" s="39"/>
      <c r="K51" s="39"/>
    </row>
    <row r="52" spans="1:32" s="36" customFormat="1">
      <c r="A52" s="42" t="s">
        <v>31</v>
      </c>
      <c r="B52" s="49"/>
      <c r="C52" s="49"/>
      <c r="D52" s="42" t="s">
        <v>31</v>
      </c>
      <c r="E52" s="43"/>
      <c r="F52" s="43"/>
      <c r="G52" s="20"/>
      <c r="H52" s="18"/>
      <c r="I52" s="18"/>
      <c r="J52" s="18"/>
      <c r="K52" s="18"/>
      <c r="AF52" s="44"/>
    </row>
    <row r="53" spans="1:32" s="36" customFormat="1">
      <c r="A53" s="71" t="s">
        <v>93</v>
      </c>
      <c r="B53" s="59"/>
      <c r="C53" s="45"/>
      <c r="D53" s="59"/>
      <c r="E53" s="59"/>
      <c r="F53" s="45"/>
      <c r="G53" s="45"/>
      <c r="H53" s="45"/>
      <c r="I53" s="48" t="s">
        <v>87</v>
      </c>
      <c r="J53" s="18"/>
      <c r="K53" s="18"/>
    </row>
    <row r="54" spans="1:32" s="36" customFormat="1">
      <c r="A54" s="59"/>
      <c r="B54" s="59"/>
      <c r="C54" s="45"/>
      <c r="D54" s="59"/>
      <c r="E54" s="59"/>
      <c r="F54" s="45"/>
      <c r="G54" s="45"/>
      <c r="H54" s="45"/>
      <c r="I54" s="18"/>
      <c r="J54" s="18"/>
      <c r="K54" s="18"/>
    </row>
    <row r="55" spans="1:32" s="36" customFormat="1">
      <c r="A55" s="25" t="s">
        <v>88</v>
      </c>
      <c r="B55" s="22"/>
      <c r="C55" s="22"/>
      <c r="D55" s="25" t="s">
        <v>74</v>
      </c>
      <c r="E55" s="22"/>
      <c r="F55" s="22"/>
      <c r="G55" s="35"/>
      <c r="H55" s="22"/>
      <c r="I55" s="22"/>
      <c r="J55" s="22"/>
      <c r="K55" s="22"/>
    </row>
  </sheetData>
  <dataConsolidate>
    <dataRefs count="1">
      <dataRef name="2019"/>
    </dataRefs>
  </dataConsolidate>
  <mergeCells count="49">
    <mergeCell ref="A53:B5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46:C46"/>
    <mergeCell ref="B45:C45"/>
    <mergeCell ref="B40:C40"/>
    <mergeCell ref="B37:C37"/>
    <mergeCell ref="B26:C26"/>
    <mergeCell ref="B12:C12"/>
    <mergeCell ref="B10:C10"/>
    <mergeCell ref="H4:I4"/>
    <mergeCell ref="H6:K6"/>
    <mergeCell ref="C4:E4"/>
    <mergeCell ref="C6:E6"/>
    <mergeCell ref="G6:G7"/>
    <mergeCell ref="B48:C48"/>
    <mergeCell ref="B49:C49"/>
    <mergeCell ref="B13:C13"/>
    <mergeCell ref="B25:C25"/>
    <mergeCell ref="B14:C14"/>
    <mergeCell ref="B27:C27"/>
    <mergeCell ref="B28:C28"/>
    <mergeCell ref="B29:C29"/>
    <mergeCell ref="B30:C30"/>
    <mergeCell ref="B31:C31"/>
    <mergeCell ref="B50:C50"/>
    <mergeCell ref="B44:C44"/>
    <mergeCell ref="B9:C9"/>
    <mergeCell ref="B11:C11"/>
    <mergeCell ref="D53:E54"/>
    <mergeCell ref="B41:C41"/>
    <mergeCell ref="B42:C42"/>
    <mergeCell ref="B43:C43"/>
    <mergeCell ref="B32:C32"/>
    <mergeCell ref="B33:C33"/>
    <mergeCell ref="B34:C34"/>
    <mergeCell ref="B35:C35"/>
    <mergeCell ref="B36:C36"/>
    <mergeCell ref="B38:C38"/>
    <mergeCell ref="B39:C39"/>
    <mergeCell ref="B47:C47"/>
  </mergeCells>
  <conditionalFormatting sqref="I53">
    <cfRule type="expression" dxfId="1" priority="1">
      <formula>$I$51=$H$6</formula>
    </cfRule>
  </conditionalFormatting>
  <dataValidations count="4">
    <dataValidation type="list" allowBlank="1" showInputMessage="1" showErrorMessage="1" sqref="J10:K49" xr:uid="{00000000-0002-0000-0000-000000000000}">
      <formula1>"Yes,No"</formula1>
    </dataValidation>
    <dataValidation type="list" allowBlank="1" showInputMessage="1" showErrorMessage="1" sqref="G10:G50" xr:uid="{00000000-0002-0000-0000-000001000000}">
      <formula1>"'00 Bal Sheet, '02 Mkt Ops,'03 Bus Dev,'06 Dev,'07 Admin,11 Exec"</formula1>
    </dataValidation>
    <dataValidation type="list" allowBlank="1" showInputMessage="1" showErrorMessage="1" sqref="K4" xr:uid="{00000000-0002-0000-0000-000002000000}">
      <formula1>"2016,2017,2018,2019"</formula1>
    </dataValidation>
    <dataValidation type="list" allowBlank="1" showInputMessage="1" showErrorMessage="1" sqref="E10:E50" xr:uid="{00000000-0002-0000-0000-000003000000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'GL Accounts'!$A$1:$A$43</xm:f>
          </x14:formula1>
          <xm:sqref>A10:A50</xm:sqref>
        </x14:dataValidation>
        <x14:dataValidation type="list" allowBlank="1" showInputMessage="1" showErrorMessage="1" xr:uid="{00000000-0002-0000-0000-000005000000}">
          <x14:formula1>
            <xm:f>'Event Type'!$C$1:$C$13</xm:f>
          </x14:formula1>
          <xm:sqref>D10:D50</xm:sqref>
        </x14:dataValidation>
        <x14:dataValidation type="list" allowBlank="1" showInputMessage="1" showErrorMessage="1" xr:uid="{00000000-0002-0000-0000-000006000000}">
          <x14:formula1>
            <xm:f>Months!$A$1:$A$12</xm:f>
          </x14:formula1>
          <xm:sqref>H4:I4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selection activeCell="A32" sqref="A32"/>
    </sheetView>
  </sheetViews>
  <sheetFormatPr baseColWidth="10" defaultColWidth="8.83203125" defaultRowHeight="15"/>
  <sheetData>
    <row r="1" spans="1:1">
      <c r="A1" s="1" t="s">
        <v>27</v>
      </c>
    </row>
    <row r="2" spans="1:1">
      <c r="A2" s="1" t="s">
        <v>4</v>
      </c>
    </row>
    <row r="3" spans="1:1">
      <c r="A3" s="1" t="s">
        <v>5</v>
      </c>
    </row>
    <row r="4" spans="1:1">
      <c r="A4" s="1" t="s">
        <v>6</v>
      </c>
    </row>
    <row r="5" spans="1:1">
      <c r="A5" s="1" t="s">
        <v>7</v>
      </c>
    </row>
    <row r="6" spans="1:1">
      <c r="A6" s="1" t="s">
        <v>8</v>
      </c>
    </row>
    <row r="7" spans="1:1">
      <c r="A7" s="1" t="s">
        <v>9</v>
      </c>
    </row>
    <row r="8" spans="1:1">
      <c r="A8" s="1" t="s">
        <v>10</v>
      </c>
    </row>
    <row r="9" spans="1:1">
      <c r="A9" s="3" t="s">
        <v>48</v>
      </c>
    </row>
    <row r="10" spans="1:1">
      <c r="A10" s="1" t="s">
        <v>11</v>
      </c>
    </row>
    <row r="11" spans="1:1">
      <c r="A11" s="1" t="s">
        <v>12</v>
      </c>
    </row>
    <row r="12" spans="1:1">
      <c r="A12" s="1" t="s">
        <v>17</v>
      </c>
    </row>
    <row r="13" spans="1:1">
      <c r="A13" s="1" t="s">
        <v>18</v>
      </c>
    </row>
    <row r="14" spans="1:1">
      <c r="A14" s="1" t="s">
        <v>19</v>
      </c>
    </row>
    <row r="15" spans="1:1">
      <c r="A15" s="1" t="s">
        <v>20</v>
      </c>
    </row>
    <row r="16" spans="1:1">
      <c r="A16" s="1" t="s">
        <v>21</v>
      </c>
    </row>
    <row r="17" spans="1:1">
      <c r="A17" s="1" t="s">
        <v>22</v>
      </c>
    </row>
    <row r="18" spans="1:1">
      <c r="A18" s="3" t="s">
        <v>13</v>
      </c>
    </row>
    <row r="19" spans="1:1">
      <c r="A19" s="2" t="s">
        <v>36</v>
      </c>
    </row>
    <row r="20" spans="1:1">
      <c r="A20" s="3" t="s">
        <v>43</v>
      </c>
    </row>
    <row r="21" spans="1:1">
      <c r="A21" s="3" t="s">
        <v>42</v>
      </c>
    </row>
    <row r="22" spans="1:1">
      <c r="A22" s="3" t="s">
        <v>41</v>
      </c>
    </row>
    <row r="23" spans="1:1">
      <c r="A23" s="3" t="s">
        <v>49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2" t="s">
        <v>37</v>
      </c>
    </row>
    <row r="29" spans="1:1">
      <c r="A29" s="1" t="s">
        <v>14</v>
      </c>
    </row>
    <row r="30" spans="1:1">
      <c r="A30" s="1" t="s">
        <v>15</v>
      </c>
    </row>
    <row r="31" spans="1:1">
      <c r="A31" s="1" t="s">
        <v>57</v>
      </c>
    </row>
    <row r="32" spans="1:1">
      <c r="A32" s="1" t="s">
        <v>39</v>
      </c>
    </row>
    <row r="33" spans="1:4">
      <c r="A33" s="1" t="s">
        <v>46</v>
      </c>
    </row>
    <row r="34" spans="1:4">
      <c r="A34" s="1" t="s">
        <v>50</v>
      </c>
    </row>
    <row r="35" spans="1:4">
      <c r="A35" s="1" t="s">
        <v>47</v>
      </c>
    </row>
    <row r="36" spans="1:4">
      <c r="A36" s="1" t="s">
        <v>16</v>
      </c>
    </row>
    <row r="37" spans="1:4">
      <c r="A37" s="4" t="s">
        <v>53</v>
      </c>
    </row>
    <row r="38" spans="1:4">
      <c r="A38" s="11" t="s">
        <v>54</v>
      </c>
    </row>
    <row r="39" spans="1:4">
      <c r="A39" s="11" t="s">
        <v>55</v>
      </c>
    </row>
    <row r="40" spans="1:4">
      <c r="A40" s="3" t="s">
        <v>40</v>
      </c>
    </row>
    <row r="41" spans="1:4">
      <c r="A41" s="3" t="s">
        <v>51</v>
      </c>
      <c r="B41" s="11"/>
      <c r="C41" s="11"/>
      <c r="D41" s="11"/>
    </row>
    <row r="42" spans="1:4">
      <c r="A42" s="2" t="s">
        <v>45</v>
      </c>
      <c r="B42" s="11"/>
      <c r="C42" s="11"/>
      <c r="D42" s="11"/>
    </row>
    <row r="43" spans="1:4">
      <c r="A43" s="3" t="s">
        <v>28</v>
      </c>
    </row>
    <row r="44" spans="1:4">
      <c r="A44" s="11"/>
      <c r="B44" s="11"/>
      <c r="C44" s="11"/>
      <c r="D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</sheetData>
  <sortState xmlns:xlrd2="http://schemas.microsoft.com/office/spreadsheetml/2017/richdata2" ref="A1:A41">
    <sortCondition ref="A41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A12" sqref="A12:XFD13"/>
    </sheetView>
  </sheetViews>
  <sheetFormatPr baseColWidth="10" defaultColWidth="8.83203125" defaultRowHeight="15"/>
  <cols>
    <col min="1" max="1" width="25" bestFit="1" customWidth="1"/>
    <col min="3" max="3" width="32.6640625" customWidth="1"/>
  </cols>
  <sheetData>
    <row r="1" spans="1:3">
      <c r="C1" t="s">
        <v>61</v>
      </c>
    </row>
    <row r="2" spans="1:3">
      <c r="A2" t="s">
        <v>62</v>
      </c>
      <c r="C2" t="str">
        <f>CONCATENATE("Yes"," - ",A2)</f>
        <v>Yes - Attended Stud Sale</v>
      </c>
    </row>
    <row r="3" spans="1:3">
      <c r="A3" t="s">
        <v>63</v>
      </c>
      <c r="C3" t="str">
        <f t="shared" ref="C3:C13" si="0">CONCATENATE("Yes"," - ",A3)</f>
        <v>Yes - Attended Commercial Sale</v>
      </c>
    </row>
    <row r="4" spans="1:3">
      <c r="A4" t="s">
        <v>64</v>
      </c>
      <c r="C4" t="str">
        <f t="shared" si="0"/>
        <v>Yes - Sponsorship</v>
      </c>
    </row>
    <row r="5" spans="1:3">
      <c r="A5" t="s">
        <v>65</v>
      </c>
      <c r="C5" t="str">
        <f t="shared" si="0"/>
        <v>Yes - Conference</v>
      </c>
    </row>
    <row r="6" spans="1:3">
      <c r="A6" t="s">
        <v>66</v>
      </c>
      <c r="C6" t="str">
        <f t="shared" si="0"/>
        <v>Yes - Agricultural Show</v>
      </c>
    </row>
    <row r="7" spans="1:3">
      <c r="A7" t="s">
        <v>67</v>
      </c>
      <c r="C7" t="str">
        <f t="shared" si="0"/>
        <v>Yes - Field Day/Show</v>
      </c>
    </row>
    <row r="8" spans="1:3">
      <c r="A8" t="s">
        <v>68</v>
      </c>
      <c r="C8" t="str">
        <f t="shared" si="0"/>
        <v>Yes - Assessor School</v>
      </c>
    </row>
    <row r="9" spans="1:3">
      <c r="A9" t="s">
        <v>69</v>
      </c>
      <c r="C9" t="str">
        <f t="shared" si="0"/>
        <v>Yes - Agent/Assessor Workshop</v>
      </c>
    </row>
    <row r="10" spans="1:3">
      <c r="A10" t="s">
        <v>70</v>
      </c>
      <c r="C10" t="str">
        <f t="shared" si="0"/>
        <v>Yes - Producer Workshop</v>
      </c>
    </row>
    <row r="11" spans="1:3">
      <c r="A11" t="s">
        <v>71</v>
      </c>
      <c r="C11" t="str">
        <f t="shared" si="0"/>
        <v>Yes - Breed Workshop</v>
      </c>
    </row>
    <row r="12" spans="1:3">
      <c r="A12" t="s">
        <v>72</v>
      </c>
      <c r="C12" t="str">
        <f t="shared" si="0"/>
        <v>Yes - Advertising Plan</v>
      </c>
    </row>
    <row r="13" spans="1:3">
      <c r="A13" t="s">
        <v>73</v>
      </c>
      <c r="C13" t="str">
        <f t="shared" si="0"/>
        <v>Yes - Development Project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sqref="A1:A12"/>
    </sheetView>
  </sheetViews>
  <sheetFormatPr baseColWidth="10" defaultColWidth="8.832031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8052B-3911-408C-B1A5-DF2074935E6F}">
  <ds:schemaRefs>
    <ds:schemaRef ds:uri="http://purl.org/dc/terms/"/>
    <ds:schemaRef ds:uri="0553f538-8333-46b0-a9d9-1fb1e942c76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e99dc303-14c8-4474-bf0d-d9e33ebf49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6FDDE4-6333-40A7-85A0-C7D30A4DC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31EE7D-6C89-4C88-A342-E4D70A22B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Credit Card Form</vt:lpstr>
      <vt:lpstr>GL Accounts</vt:lpstr>
      <vt:lpstr>Event Type</vt:lpstr>
      <vt:lpstr>Months</vt:lpstr>
      <vt:lpstr>'Credit Card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O'Brien</dc:creator>
  <cp:lastModifiedBy>Microsoft Office User</cp:lastModifiedBy>
  <cp:lastPrinted>2016-10-12T03:29:59Z</cp:lastPrinted>
  <dcterms:created xsi:type="dcterms:W3CDTF">2015-08-10T00:18:31Z</dcterms:created>
  <dcterms:modified xsi:type="dcterms:W3CDTF">2020-09-27T23:21:30Z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