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fry\Desktop\Sale builds\Stud\September 2022\Annual Monto All Breeds\"/>
    </mc:Choice>
  </mc:AlternateContent>
  <xr:revisionPtr revIDLastSave="0" documentId="8_{B72B9331-69D8-40D2-9973-F9ABD5BEA076}" xr6:coauthVersionLast="47" xr6:coauthVersionMax="47" xr10:uidLastSave="{00000000-0000-0000-0000-000000000000}"/>
  <bookViews>
    <workbookView xWindow="-28920" yWindow="-120" windowWidth="29040" windowHeight="15840" activeTab="2" xr2:uid="{00000000-000D-0000-FFFF-FFFF00000000}"/>
  </bookViews>
  <sheets>
    <sheet name="All Lots" sheetId="1" r:id="rId1"/>
    <sheet name="Pymts" sheetId="4" r:id="rId2"/>
    <sheet name="Supp Sheet" sheetId="2" r:id="rId3"/>
    <sheet name="Annual Breed Order"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4" l="1"/>
  <c r="C25" i="4"/>
  <c r="C5" i="4"/>
  <c r="C14" i="4"/>
  <c r="C7" i="4"/>
  <c r="C10" i="4"/>
  <c r="C18" i="4"/>
  <c r="C24" i="4"/>
  <c r="C2" i="4"/>
  <c r="C21" i="4"/>
  <c r="C3" i="4"/>
  <c r="C6" i="4"/>
  <c r="C16" i="4"/>
  <c r="C9" i="4"/>
  <c r="C4" i="4"/>
  <c r="C22" i="4"/>
  <c r="C19" i="4"/>
  <c r="C20" i="4"/>
  <c r="C23" i="4"/>
  <c r="C26" i="4"/>
  <c r="C8" i="4"/>
</calcChain>
</file>

<file path=xl/sharedStrings.xml><?xml version="1.0" encoding="utf-8"?>
<sst xmlns="http://schemas.openxmlformats.org/spreadsheetml/2006/main" count="610" uniqueCount="291">
  <si>
    <t>BREED</t>
    <phoneticPr fontId="0" type="noConversion"/>
  </si>
  <si>
    <t>ANIMAL NAME</t>
    <phoneticPr fontId="0" type="noConversion"/>
  </si>
  <si>
    <t xml:space="preserve">VENDOR </t>
  </si>
  <si>
    <t>STUD NAME</t>
  </si>
  <si>
    <t>HORN STATUS</t>
  </si>
  <si>
    <t>BRAND : TATTOO</t>
  </si>
  <si>
    <t>DOB</t>
    <phoneticPr fontId="0" type="noConversion"/>
  </si>
  <si>
    <t>Herd ID</t>
    <phoneticPr fontId="0" type="noConversion"/>
  </si>
  <si>
    <t>SIRE SIRE</t>
    <phoneticPr fontId="0" type="noConversion"/>
  </si>
  <si>
    <t>SIRE</t>
    <phoneticPr fontId="0" type="noConversion"/>
  </si>
  <si>
    <t>SIRE DAM</t>
    <phoneticPr fontId="0" type="noConversion"/>
  </si>
  <si>
    <t>DAM SIRE</t>
    <phoneticPr fontId="0" type="noConversion"/>
  </si>
  <si>
    <t>DAM</t>
    <phoneticPr fontId="0" type="noConversion"/>
  </si>
  <si>
    <t>DAM DAM</t>
    <phoneticPr fontId="0" type="noConversion"/>
  </si>
  <si>
    <t>3 DAY</t>
    <phoneticPr fontId="0" type="noConversion"/>
  </si>
  <si>
    <t>5 IN 1</t>
    <phoneticPr fontId="0" type="noConversion"/>
  </si>
  <si>
    <t>7 IN 1</t>
    <phoneticPr fontId="0" type="noConversion"/>
  </si>
  <si>
    <t>BOTULISM</t>
    <phoneticPr fontId="0" type="noConversion"/>
  </si>
  <si>
    <t>VIBRIO</t>
  </si>
  <si>
    <t>NOTES</t>
    <phoneticPr fontId="0" type="noConversion"/>
  </si>
  <si>
    <t>PESTI</t>
  </si>
  <si>
    <t>3 GERM</t>
  </si>
  <si>
    <t>LOT #</t>
  </si>
  <si>
    <t>Angus</t>
  </si>
  <si>
    <t>Charbray</t>
  </si>
  <si>
    <t>Charolais</t>
  </si>
  <si>
    <t>Droughtmaster</t>
  </si>
  <si>
    <t>Murray Grey</t>
  </si>
  <si>
    <t>Senepol</t>
  </si>
  <si>
    <t>Red Brahman</t>
  </si>
  <si>
    <t>Shorthorn</t>
  </si>
  <si>
    <t>Red Brangus</t>
  </si>
  <si>
    <t>Rangeview</t>
  </si>
  <si>
    <t>Greenfields</t>
  </si>
  <si>
    <t>P8 Fat 
(mm)</t>
  </si>
  <si>
    <t>Stud</t>
  </si>
  <si>
    <t>Vendor</t>
  </si>
  <si>
    <t>LOT
NO</t>
  </si>
  <si>
    <t>Grey Brahman</t>
  </si>
  <si>
    <t>Name/Herd ID</t>
  </si>
  <si>
    <t>IMF 
%</t>
  </si>
  <si>
    <t>Mot.
%</t>
  </si>
  <si>
    <t>RibFat 
(mm)</t>
  </si>
  <si>
    <t>Wght
(kg)</t>
  </si>
  <si>
    <t>Fleckvieh</t>
  </si>
  <si>
    <t>Fleckvieh/DM</t>
  </si>
  <si>
    <t>Braford</t>
  </si>
  <si>
    <t>Brangus</t>
  </si>
  <si>
    <t>Gelbvieh</t>
  </si>
  <si>
    <t>Limousin</t>
  </si>
  <si>
    <t>Name/Stud</t>
  </si>
  <si>
    <t># of bulls</t>
  </si>
  <si>
    <t>Amount to be paid</t>
  </si>
  <si>
    <t>B&amp;W</t>
  </si>
  <si>
    <t>Colour Photo</t>
  </si>
  <si>
    <t>Ronelle</t>
  </si>
  <si>
    <t>Simbrah</t>
  </si>
  <si>
    <t>Wiluna</t>
  </si>
  <si>
    <t>Hereford</t>
  </si>
  <si>
    <t>Droughtmasters</t>
  </si>
  <si>
    <t>Charbrays</t>
  </si>
  <si>
    <t>Somerville</t>
  </si>
  <si>
    <r>
      <rPr>
        <b/>
        <sz val="12"/>
        <color theme="1"/>
        <rFont val="Garamond"/>
        <family val="1"/>
        <scheme val="minor"/>
      </rPr>
      <t>Guarantee of Fertility</t>
    </r>
    <r>
      <rPr>
        <sz val="10"/>
        <color theme="1"/>
        <rFont val="Garamond"/>
        <family val="1"/>
        <scheme val="minor"/>
      </rPr>
      <t xml:space="preserve">
</t>
    </r>
    <r>
      <rPr>
        <sz val="8"/>
        <color theme="1"/>
        <rFont val="Garamond"/>
        <family val="1"/>
        <scheme val="minor"/>
      </rPr>
      <t>(a) BULLS: Save and except for calves at foot, all bulls are guaranteed breeders and to so prove within six months of the date of the sale or by reaching the age of 24 months whichever date shall be later.
(b) Claims under Clause (a) guarantees of fertility must be made to the vendor within 6 months from the date of sale and prior to the animal entering a quarantine area other than on thevendor’s property.
    I. All claims must be accompanied by a Veterinary Certificate which must clearly identify the basis of the claim.
    II. Infertility resulting from injury or disease occurring after the sale of the animal will not be covered by this guarantee.
    Ill. The vendor retains the right to have the animal placed on a property nominated by him or returned to his own property for further assessment of fertility for a period not exceeding 6 months. In the event of the animal being proven fertile within the period, the costs incurred shall be borne by the purchaser. In the event of the animal not being proven fertile within the period the costs incurred shall be borne by the vendor.
(c) LIABILITY OF A VENDOR: Except for costs defined elsewhere in the Conditions of Sale, the liability of a vendor in respect of claims relating to fertility shall not exceed the purchase price of the animal/s or provide mutually agreed upon replacement animals.
(d) REFUNDS: In the event of a claim being substantiated and the purchase price being refunded, the animal/s shall automatically become the property of the vendor and be returned to him or disposed of according to his instructions at his expense.
(e) This guarantee is voided automatically if :-
    i. The animal is returned to the Vendor:
        a) In poor physical condition or with any injury as determined in the sole discretion of the vendor acting reasonably; or
        b) Test carried out on behalf of the vendor within 14 days of return prove positive to any diseases which may affect the animals’ fertility or ability to breed naturally; or
    ii. The purchaser admits that it has, or the vendor forms the view acting reasonably that the purchaser has collected and stored semen from a bull or embryos from a female.
(f) In the event of a dispute as to whether an animal is a breeder, such dispute shall be resolved by the vendor and the purchaser and the agent, while he will use his best endeavours to assist, shall have no liability or responsibility in that regard. In the event that the animal is alleged or proved not to be a breeder, the purchaser shall nevertheless be obliged to pay the agent the full price and any other moneys or interest payable by the purchaser in accordance with these Terms and Conditions.</t>
    </r>
  </si>
  <si>
    <t>Scrotal 
Size</t>
  </si>
  <si>
    <t xml:space="preserve">Scrotal 
Size </t>
  </si>
  <si>
    <t>2022 Monto All Breeds Bull Sale
Supplementary Data</t>
  </si>
  <si>
    <t>EMA 
(cm2)</t>
  </si>
  <si>
    <t xml:space="preserve">My Ee Brahmans </t>
  </si>
  <si>
    <t xml:space="preserve">GA &amp; BM Lines </t>
  </si>
  <si>
    <t xml:space="preserve">My Ee Bart </t>
  </si>
  <si>
    <t xml:space="preserve">My Ee Dillinger </t>
  </si>
  <si>
    <t>breeds</t>
  </si>
  <si>
    <t>vendors</t>
  </si>
  <si>
    <t>bulls</t>
  </si>
  <si>
    <t xml:space="preserve">L &amp; M Aisthorpe </t>
  </si>
  <si>
    <t xml:space="preserve">Aisthorpe Angus </t>
  </si>
  <si>
    <t xml:space="preserve">Aisthorpe LM NO99 Redemption R7PV </t>
  </si>
  <si>
    <t xml:space="preserve">Aisthorpe N099 Revolver R13 PV </t>
  </si>
  <si>
    <t xml:space="preserve">PN Aisthorpe &amp; JM Williams </t>
  </si>
  <si>
    <t>Aisthorpe LMB074 Remington R6PV</t>
  </si>
  <si>
    <t xml:space="preserve">Aisthorpe P3 Rascal R15 PV </t>
  </si>
  <si>
    <t xml:space="preserve">Treadstone Rumball </t>
  </si>
  <si>
    <t>Somerville 21/10</t>
  </si>
  <si>
    <t>Somerville 21/13</t>
  </si>
  <si>
    <t>Somerville 21/05</t>
  </si>
  <si>
    <t>Somerville 21/03</t>
  </si>
  <si>
    <t xml:space="preserve">Ginoondan E.T. </t>
  </si>
  <si>
    <t xml:space="preserve">Ginoondan 43 </t>
  </si>
  <si>
    <t xml:space="preserve">Ginoondan 91 </t>
  </si>
  <si>
    <t xml:space="preserve">Three Moon Herbert </t>
  </si>
  <si>
    <t xml:space="preserve">Three Moon Laurence </t>
  </si>
  <si>
    <t xml:space="preserve">Three Moon Mustang </t>
  </si>
  <si>
    <t>Three Moon Ace</t>
  </si>
  <si>
    <t xml:space="preserve">Three Moon Zhivago </t>
  </si>
  <si>
    <t xml:space="preserve">Three Moon X14 </t>
  </si>
  <si>
    <t>Three Moon X11</t>
  </si>
  <si>
    <t xml:space="preserve">Three Moon Dollar </t>
  </si>
  <si>
    <t xml:space="preserve">Birch Z418 </t>
  </si>
  <si>
    <t>Birch Z409</t>
  </si>
  <si>
    <t xml:space="preserve">Birch Vickers </t>
  </si>
  <si>
    <t xml:space="preserve">Molan Jeff(P) </t>
  </si>
  <si>
    <t>Molan Jake (P) D2</t>
  </si>
  <si>
    <t xml:space="preserve">LJ Johnny </t>
  </si>
  <si>
    <t xml:space="preserve">D &amp; C Wendt &amp; Family </t>
  </si>
  <si>
    <t xml:space="preserve">Brown &amp; Cross Family Trust </t>
  </si>
  <si>
    <t xml:space="preserve">GJ Taylor </t>
  </si>
  <si>
    <t xml:space="preserve">Muan Pastoral Pty Ltd </t>
  </si>
  <si>
    <t xml:space="preserve">AC &amp; MA Clarke </t>
  </si>
  <si>
    <t xml:space="preserve">LD Wilson </t>
  </si>
  <si>
    <t xml:space="preserve">Treadstone Limousin </t>
  </si>
  <si>
    <t xml:space="preserve">Somerville Brangus </t>
  </si>
  <si>
    <t xml:space="preserve">Ginoondan Brangus </t>
  </si>
  <si>
    <t xml:space="preserve">Ginoondan Simbrah </t>
  </si>
  <si>
    <t xml:space="preserve">Muan Simbrahs </t>
  </si>
  <si>
    <t xml:space="preserve">Three Moon Fleckvieh </t>
  </si>
  <si>
    <t xml:space="preserve">Birch Droughtmasters </t>
  </si>
  <si>
    <t>Molan Droughtmasters</t>
  </si>
  <si>
    <t xml:space="preserve">LJ Droughtmasters </t>
  </si>
  <si>
    <t>LJ Jupiter</t>
  </si>
  <si>
    <t xml:space="preserve">LJ Jango </t>
  </si>
  <si>
    <t xml:space="preserve">Caldy Klaus </t>
  </si>
  <si>
    <t xml:space="preserve">Caldy Kit </t>
  </si>
  <si>
    <t xml:space="preserve">Caldy Kenneth (P) D5 </t>
  </si>
  <si>
    <t xml:space="preserve">Caldy KimBil </t>
  </si>
  <si>
    <t xml:space="preserve">Caldy Keal </t>
  </si>
  <si>
    <t xml:space="preserve">Caldy Kenton </t>
  </si>
  <si>
    <t xml:space="preserve">Kurrawong Gotham </t>
  </si>
  <si>
    <t xml:space="preserve">Kurrawong Grant </t>
  </si>
  <si>
    <t xml:space="preserve">Kurrawong Gino </t>
  </si>
  <si>
    <t xml:space="preserve">Kurrawong Georgio </t>
  </si>
  <si>
    <t>Redline Sebastian 21/161</t>
  </si>
  <si>
    <t xml:space="preserve">Redline Salvador 21/318 </t>
  </si>
  <si>
    <t>Redline Sheldon 21/047</t>
  </si>
  <si>
    <t>Redline Silvester 21/025</t>
  </si>
  <si>
    <t>Rangeview Roger Rabbit 104</t>
  </si>
  <si>
    <t>Rangeview Red Ripper 102</t>
  </si>
  <si>
    <t xml:space="preserve">Rangeview Rocket Man 117 </t>
  </si>
  <si>
    <t xml:space="preserve">Wiluna Sydney </t>
  </si>
  <si>
    <t xml:space="preserve">Greenfields Reddy </t>
  </si>
  <si>
    <t xml:space="preserve">Greenfields Rupert </t>
  </si>
  <si>
    <t xml:space="preserve">Greenfields Rod </t>
  </si>
  <si>
    <t xml:space="preserve">Greenfields Statesmen </t>
  </si>
  <si>
    <t xml:space="preserve">Mountain Springs Calibre </t>
  </si>
  <si>
    <t xml:space="preserve">J &amp; G Barnard </t>
  </si>
  <si>
    <t xml:space="preserve">MA &amp; EJ HAMPSON </t>
  </si>
  <si>
    <t xml:space="preserve">P, K, K &amp; D Dingle </t>
  </si>
  <si>
    <t xml:space="preserve">Steve Pailthorpe </t>
  </si>
  <si>
    <t xml:space="preserve">BA &amp; SJ Mikkelsen </t>
  </si>
  <si>
    <t xml:space="preserve">LR &amp; AM Marshall </t>
  </si>
  <si>
    <t xml:space="preserve">EE &amp; JM Mollenhagen </t>
  </si>
  <si>
    <t xml:space="preserve">Caldy Droughtmasters </t>
  </si>
  <si>
    <t>Kurrawong Droughtmasters</t>
  </si>
  <si>
    <t xml:space="preserve">Redline Brangus </t>
  </si>
  <si>
    <t xml:space="preserve">Rangeview Charbrays </t>
  </si>
  <si>
    <t xml:space="preserve">Wiluna Charbrays </t>
  </si>
  <si>
    <t xml:space="preserve">Greenfields Charbrays </t>
  </si>
  <si>
    <t xml:space="preserve">Mountain Springs Charbrays </t>
  </si>
  <si>
    <t xml:space="preserve">Shell-Dee Murray Greys </t>
  </si>
  <si>
    <t>Mountain Springs Brahmans</t>
  </si>
  <si>
    <t xml:space="preserve">Mountain Springs Brahmans </t>
  </si>
  <si>
    <t xml:space="preserve">Mountain Springs Brahmanns </t>
  </si>
  <si>
    <t xml:space="preserve">Muan Brahman Stud </t>
  </si>
  <si>
    <t xml:space="preserve">Abbotsford Brahman Stud </t>
  </si>
  <si>
    <t xml:space="preserve">Batandra Park Brahmans </t>
  </si>
  <si>
    <t xml:space="preserve">Watalgan Red Brahmans </t>
  </si>
  <si>
    <t xml:space="preserve">Dunngullen Brahmans </t>
  </si>
  <si>
    <t>Southern Cross Shorthorn</t>
  </si>
  <si>
    <t xml:space="preserve">Mountains Springs Fitzroy </t>
  </si>
  <si>
    <t xml:space="preserve">Shell-Dee Iron Boy </t>
  </si>
  <si>
    <t xml:space="preserve">Shell-Dee Iron Power </t>
  </si>
  <si>
    <t xml:space="preserve">Shell-Dee Mr Steel </t>
  </si>
  <si>
    <t xml:space="preserve">Shell-Dee Iron Lad </t>
  </si>
  <si>
    <t xml:space="preserve">Mountain Springs Archer </t>
  </si>
  <si>
    <t xml:space="preserve">Mountain Springs Ethridge </t>
  </si>
  <si>
    <t xml:space="preserve">Mountain Springs Whisky </t>
  </si>
  <si>
    <t>Mountain Springs Denver (AI) (PS)</t>
  </si>
  <si>
    <t>Muan A Abel 7011</t>
  </si>
  <si>
    <t>Muan Abner 7063</t>
  </si>
  <si>
    <t xml:space="preserve">Muan A Abbot 6866 </t>
  </si>
  <si>
    <t>Muan A Abraham 7031</t>
  </si>
  <si>
    <t>Muan Abdul 7026</t>
  </si>
  <si>
    <t>Abbotsford 4537</t>
  </si>
  <si>
    <t>Abbotsford 4542</t>
  </si>
  <si>
    <t xml:space="preserve">Watalgan Victory </t>
  </si>
  <si>
    <t>Dunngullen Flipper 905</t>
  </si>
  <si>
    <t xml:space="preserve">Dunngullen MR 957 </t>
  </si>
  <si>
    <t xml:space="preserve">Mountain Springs Walker </t>
  </si>
  <si>
    <t>Abbotsford 4525</t>
  </si>
  <si>
    <t>Abbotsford 4524</t>
  </si>
  <si>
    <t xml:space="preserve">Southern Cross Rainman R223 </t>
  </si>
  <si>
    <t>Southern Cross Rockacoco</t>
  </si>
  <si>
    <t xml:space="preserve">DM Rasmussen &amp; MM Hansen </t>
  </si>
  <si>
    <t xml:space="preserve">Muan Patoral Pty Ltd </t>
  </si>
  <si>
    <t xml:space="preserve">Lamb Pastoral Company </t>
  </si>
  <si>
    <t xml:space="preserve">BC &amp; BJ Hannam </t>
  </si>
  <si>
    <t>LA McLean</t>
  </si>
  <si>
    <t>RW &amp; DJ Trace</t>
  </si>
  <si>
    <t xml:space="preserve">L Stone </t>
  </si>
  <si>
    <t xml:space="preserve">T &amp; K Johnstone </t>
  </si>
  <si>
    <t xml:space="preserve">J Johnstone </t>
  </si>
  <si>
    <t>BA &amp;SJ Mikkelsen</t>
  </si>
  <si>
    <t xml:space="preserve">Trojon Shorthorns </t>
  </si>
  <si>
    <t xml:space="preserve">Ronelle Park Shorthorns </t>
  </si>
  <si>
    <t xml:space="preserve">Wiluna Charolais </t>
  </si>
  <si>
    <t>Southern Cross Roger Ramjet R205</t>
  </si>
  <si>
    <t xml:space="preserve">Trojon R43 </t>
  </si>
  <si>
    <t>Trojon R98</t>
  </si>
  <si>
    <t>Trojon Red Rocket</t>
  </si>
  <si>
    <t>Ronelle Park R18</t>
  </si>
  <si>
    <t>Ronelle Park Raymond</t>
  </si>
  <si>
    <t>Ronelle Park R72</t>
  </si>
  <si>
    <t xml:space="preserve">Wiluna Razzle (P) </t>
  </si>
  <si>
    <t xml:space="preserve">Wiluna Radish (P) </t>
  </si>
  <si>
    <t xml:space="preserve">Wiluna Rafferty (P) </t>
  </si>
  <si>
    <t xml:space="preserve">Wiluna Ramses (P) </t>
  </si>
  <si>
    <t>Batandra Park Rolex 4729</t>
  </si>
  <si>
    <t>Batandra Kingston 4727</t>
  </si>
  <si>
    <t>Batandra Park Redmont 4706</t>
  </si>
  <si>
    <t>Muan Simbrah 6844</t>
  </si>
  <si>
    <t xml:space="preserve">Southern Cross Shorthorns </t>
  </si>
  <si>
    <t xml:space="preserve">Ginoondan </t>
  </si>
  <si>
    <t xml:space="preserve">Paid </t>
  </si>
  <si>
    <t xml:space="preserve">Notes </t>
  </si>
  <si>
    <t xml:space="preserve">Kurrawong </t>
  </si>
  <si>
    <t>Wiluna CB</t>
  </si>
  <si>
    <t xml:space="preserve">Hannam </t>
  </si>
  <si>
    <t>Pete &amp; Jenny</t>
  </si>
  <si>
    <t xml:space="preserve">Greg &amp; Barb Lines </t>
  </si>
  <si>
    <t xml:space="preserve">LA Mclean </t>
  </si>
  <si>
    <t xml:space="preserve">Dungullen </t>
  </si>
  <si>
    <t xml:space="preserve">Caldy </t>
  </si>
  <si>
    <t xml:space="preserve">Gibbs </t>
  </si>
  <si>
    <t xml:space="preserve">Mountain Springs </t>
  </si>
  <si>
    <t>Birch</t>
  </si>
  <si>
    <t xml:space="preserve">Trojon </t>
  </si>
  <si>
    <t xml:space="preserve">Redline </t>
  </si>
  <si>
    <t>Paid</t>
  </si>
  <si>
    <t>Paid - 1 withdrawn</t>
  </si>
  <si>
    <t xml:space="preserve">Molan </t>
  </si>
  <si>
    <t xml:space="preserve">Treadstoen Wendt </t>
  </si>
  <si>
    <t>Shelldee</t>
  </si>
  <si>
    <t xml:space="preserve">Lamb Pastoral </t>
  </si>
  <si>
    <t>paid</t>
  </si>
  <si>
    <t>9</t>
  </si>
  <si>
    <t>6.4</t>
  </si>
  <si>
    <t>10</t>
  </si>
  <si>
    <t>6.2</t>
  </si>
  <si>
    <t>7.5</t>
  </si>
  <si>
    <t>11</t>
  </si>
  <si>
    <t>6.1</t>
  </si>
  <si>
    <t>5.6</t>
  </si>
  <si>
    <t>7.7</t>
  </si>
  <si>
    <t>5.2</t>
  </si>
  <si>
    <t>14</t>
  </si>
  <si>
    <t>4.0</t>
  </si>
  <si>
    <t>4.7</t>
  </si>
  <si>
    <t>4.4</t>
  </si>
  <si>
    <t>4.8</t>
  </si>
  <si>
    <t>12</t>
  </si>
  <si>
    <t>4.9</t>
  </si>
  <si>
    <t>5.3</t>
  </si>
  <si>
    <t>6</t>
  </si>
  <si>
    <t>3.7</t>
  </si>
  <si>
    <t>5</t>
  </si>
  <si>
    <t>8</t>
  </si>
  <si>
    <t>4.2</t>
  </si>
  <si>
    <t>4</t>
  </si>
  <si>
    <t>4.3</t>
  </si>
  <si>
    <t>16</t>
  </si>
  <si>
    <t>5.4</t>
  </si>
  <si>
    <t>15</t>
  </si>
  <si>
    <t>5.9</t>
  </si>
  <si>
    <t>4.1</t>
  </si>
  <si>
    <t>6.3</t>
  </si>
  <si>
    <t>5.7</t>
  </si>
  <si>
    <t>6.8</t>
  </si>
  <si>
    <t>5.1</t>
  </si>
  <si>
    <t>5.5</t>
  </si>
  <si>
    <t>13</t>
  </si>
  <si>
    <t>4.6</t>
  </si>
  <si>
    <t>5.0</t>
  </si>
  <si>
    <t>7</t>
  </si>
  <si>
    <t>7.0</t>
  </si>
  <si>
    <t>6.5</t>
  </si>
  <si>
    <t>Wiluna Stanley (DE)</t>
  </si>
  <si>
    <t>Wiluna Sheldon (P/S)</t>
  </si>
  <si>
    <t>Wiluna Gold Nugget (DE)</t>
  </si>
  <si>
    <t>Mor.
%</t>
  </si>
  <si>
    <t xml:space="preserve">Please Note: Somerville Bulls Born 2020, Lot 8 Somerville 21/05 Dam is Somerville 261 (P), Treadstone Rumball Scur Polled, Lot 75, 76 &amp; 77 brand is LazyUH2
</t>
  </si>
  <si>
    <t>Three Moon X12</t>
  </si>
  <si>
    <t xml:space="preserve">Birch Pastoral Trust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</si>
</sst>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d/mm/yyyy;@"/>
  </numFmts>
  <fonts count="28" x14ac:knownFonts="1">
    <font>
      <sz val="11"/>
      <color theme="1"/>
      <name val="Garamond"/>
      <family val="2"/>
      <scheme val="minor"/>
    </font>
    <font>
      <b/>
      <sz val="10"/>
      <name val="Verdana"/>
      <family val="2"/>
    </font>
    <font>
      <sz val="10"/>
      <name val="Verdana"/>
      <family val="2"/>
    </font>
    <font>
      <sz val="8"/>
      <name val="Garamond"/>
      <family val="2"/>
      <scheme val="minor"/>
    </font>
    <font>
      <b/>
      <sz val="18"/>
      <color theme="1"/>
      <name val="Garamond"/>
      <family val="1"/>
      <scheme val="minor"/>
    </font>
    <font>
      <sz val="11"/>
      <name val="Garamond"/>
      <family val="2"/>
      <scheme val="minor"/>
    </font>
    <font>
      <sz val="12"/>
      <color theme="1"/>
      <name val="Garamond"/>
      <family val="1"/>
      <scheme val="minor"/>
    </font>
    <font>
      <sz val="12"/>
      <name val="Garamond"/>
      <family val="1"/>
      <scheme val="minor"/>
    </font>
    <font>
      <b/>
      <sz val="12"/>
      <color theme="1"/>
      <name val="Garamond"/>
      <family val="1"/>
      <scheme val="minor"/>
    </font>
    <font>
      <sz val="11"/>
      <color rgb="FFFA7D00"/>
      <name val="Garamond"/>
      <family val="2"/>
      <scheme val="minor"/>
    </font>
    <font>
      <b/>
      <sz val="12"/>
      <name val="Arial"/>
      <family val="2"/>
    </font>
    <font>
      <sz val="12"/>
      <color theme="1"/>
      <name val="Arial"/>
      <family val="2"/>
    </font>
    <font>
      <sz val="12"/>
      <name val="Arial"/>
      <family val="2"/>
    </font>
    <font>
      <sz val="12"/>
      <color theme="1"/>
      <name val="Verdana"/>
      <family val="2"/>
    </font>
    <font>
      <sz val="11"/>
      <color theme="1"/>
      <name val="Verdana"/>
      <family val="2"/>
    </font>
    <font>
      <b/>
      <sz val="12"/>
      <name val="Verdana"/>
      <family val="2"/>
    </font>
    <font>
      <sz val="12"/>
      <name val="Verdana"/>
      <family val="2"/>
    </font>
    <font>
      <sz val="11"/>
      <color rgb="FFFA7D00"/>
      <name val="Verdana"/>
      <family val="2"/>
    </font>
    <font>
      <sz val="12"/>
      <name val="Garamond"/>
      <family val="1"/>
      <scheme val="major"/>
    </font>
    <font>
      <sz val="12"/>
      <color theme="1"/>
      <name val="Garamond"/>
      <family val="1"/>
      <scheme val="major"/>
    </font>
    <font>
      <b/>
      <sz val="11"/>
      <color theme="1"/>
      <name val="Garamond"/>
      <family val="1"/>
      <scheme val="minor"/>
    </font>
    <font>
      <sz val="12"/>
      <color theme="1"/>
      <name val="Garamond"/>
      <family val="2"/>
      <scheme val="minor"/>
    </font>
    <font>
      <sz val="10"/>
      <color theme="1"/>
      <name val="Garamond"/>
      <family val="1"/>
      <scheme val="minor"/>
    </font>
    <font>
      <sz val="8"/>
      <color theme="1"/>
      <name val="Garamond"/>
      <family val="1"/>
      <scheme val="minor"/>
    </font>
    <font>
      <sz val="11"/>
      <color theme="0"/>
      <name val="Garamond"/>
      <family val="2"/>
      <scheme val="minor"/>
    </font>
    <font>
      <sz val="11"/>
      <color theme="1"/>
      <name val="Garamond"/>
      <family val="2"/>
      <scheme val="minor"/>
    </font>
    <font>
      <sz val="11"/>
      <color theme="1"/>
      <name val="Garamond"/>
      <family val="1"/>
      <scheme val="major"/>
    </font>
    <font>
      <sz val="11"/>
      <name val="Garamond"/>
      <family val="1"/>
      <scheme val="minor"/>
    </font>
  </fonts>
  <fills count="6">
    <fill>
      <patternFill patternType="none"/>
    </fill>
    <fill>
      <patternFill patternType="gray125"/>
    </fill>
    <fill>
      <patternFill patternType="solid">
        <fgColor theme="7"/>
      </patternFill>
    </fill>
    <fill>
      <patternFill patternType="solid">
        <fgColor theme="0"/>
        <bgColor indexed="64"/>
      </patternFill>
    </fill>
    <fill>
      <patternFill patternType="solid">
        <fgColor rgb="FFFFFFCC"/>
      </patternFill>
    </fill>
    <fill>
      <patternFill patternType="solid">
        <fgColor theme="7" tint="0.59999389629810485"/>
        <bgColor indexed="64"/>
      </patternFill>
    </fill>
  </fills>
  <borders count="19">
    <border>
      <left/>
      <right/>
      <top/>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6795556505021"/>
      </left>
      <right style="thin">
        <color theme="0" tint="-0.14996795556505021"/>
      </right>
      <top style="thin">
        <color theme="0" tint="-0.149998474074526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diagonal/>
    </border>
  </borders>
  <cellStyleXfs count="4">
    <xf numFmtId="0" fontId="0" fillId="0" borderId="0"/>
    <xf numFmtId="0" fontId="9" fillId="0" borderId="1" applyNumberFormat="0" applyFill="0" applyAlignment="0" applyProtection="0"/>
    <xf numFmtId="0" fontId="24" fillId="2" borderId="0" applyNumberFormat="0" applyBorder="0" applyAlignment="0" applyProtection="0"/>
    <xf numFmtId="0" fontId="25" fillId="4" borderId="14" applyNumberFormat="0" applyFont="0" applyAlignment="0" applyProtection="0"/>
  </cellStyleXfs>
  <cellXfs count="117">
    <xf numFmtId="0" fontId="0" fillId="0" borderId="0" xfId="0"/>
    <xf numFmtId="0" fontId="1" fillId="0" borderId="0" xfId="0" applyFont="1" applyAlignment="1">
      <alignment horizontal="center"/>
    </xf>
    <xf numFmtId="0" fontId="2" fillId="0" borderId="0" xfId="0" applyFont="1" applyAlignment="1">
      <alignment horizontal="left"/>
    </xf>
    <xf numFmtId="0" fontId="2" fillId="0" borderId="0" xfId="0" applyFont="1"/>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right"/>
    </xf>
    <xf numFmtId="0" fontId="0" fillId="0" borderId="0" xfId="0" applyAlignment="1">
      <alignment horizontal="right"/>
    </xf>
    <xf numFmtId="49" fontId="0" fillId="0" borderId="0" xfId="0" applyNumberFormat="1" applyAlignment="1">
      <alignment horizontal="center"/>
    </xf>
    <xf numFmtId="0" fontId="2" fillId="0" borderId="0" xfId="0" applyFont="1" applyFill="1" applyAlignment="1"/>
    <xf numFmtId="0" fontId="5" fillId="0" borderId="0" xfId="0" applyFont="1" applyFill="1" applyAlignment="1"/>
    <xf numFmtId="0" fontId="0" fillId="0" borderId="0" xfId="0" applyBorder="1"/>
    <xf numFmtId="49" fontId="0" fillId="0" borderId="0" xfId="0" applyNumberFormat="1" applyBorder="1"/>
    <xf numFmtId="0" fontId="10" fillId="0" borderId="0" xfId="0" applyFont="1" applyAlignment="1">
      <alignment horizontal="center"/>
    </xf>
    <xf numFmtId="0" fontId="11" fillId="0" borderId="0" xfId="0" applyFont="1"/>
    <xf numFmtId="0" fontId="12" fillId="0" borderId="0" xfId="0" applyFont="1"/>
    <xf numFmtId="0" fontId="17" fillId="0" borderId="1" xfId="1" applyFont="1"/>
    <xf numFmtId="0" fontId="13" fillId="0" borderId="2" xfId="0" applyFont="1" applyBorder="1"/>
    <xf numFmtId="14" fontId="13" fillId="0" borderId="0" xfId="0" applyNumberFormat="1" applyFont="1" applyAlignment="1">
      <alignment horizontal="right"/>
    </xf>
    <xf numFmtId="0" fontId="15" fillId="0" borderId="2" xfId="0" applyFont="1" applyBorder="1"/>
    <xf numFmtId="49" fontId="15" fillId="0" borderId="2" xfId="0" applyNumberFormat="1" applyFont="1" applyBorder="1"/>
    <xf numFmtId="164" fontId="15" fillId="0" borderId="2" xfId="0" applyNumberFormat="1" applyFont="1" applyBorder="1"/>
    <xf numFmtId="0" fontId="16" fillId="0" borderId="2" xfId="0" applyFont="1" applyBorder="1"/>
    <xf numFmtId="49" fontId="13" fillId="0" borderId="2" xfId="0" applyNumberFormat="1" applyFont="1" applyBorder="1"/>
    <xf numFmtId="14" fontId="13" fillId="0" borderId="2" xfId="0" applyNumberFormat="1" applyFont="1" applyBorder="1"/>
    <xf numFmtId="49" fontId="16" fillId="0" borderId="2" xfId="0" applyNumberFormat="1" applyFont="1" applyBorder="1"/>
    <xf numFmtId="165" fontId="13" fillId="0" borderId="2" xfId="0" applyNumberFormat="1" applyFont="1" applyBorder="1"/>
    <xf numFmtId="0" fontId="16" fillId="0" borderId="3" xfId="0" applyFont="1" applyBorder="1"/>
    <xf numFmtId="14" fontId="16" fillId="0" borderId="2" xfId="0" applyNumberFormat="1" applyFont="1" applyBorder="1"/>
    <xf numFmtId="0" fontId="13" fillId="0" borderId="3" xfId="0" applyFont="1" applyBorder="1"/>
    <xf numFmtId="0" fontId="17" fillId="0" borderId="0" xfId="1" applyFont="1" applyBorder="1"/>
    <xf numFmtId="0" fontId="14" fillId="0" borderId="2" xfId="0" applyFont="1" applyBorder="1"/>
    <xf numFmtId="0" fontId="0" fillId="0" borderId="2" xfId="0" applyBorder="1"/>
    <xf numFmtId="49" fontId="0" fillId="0" borderId="2" xfId="0" applyNumberFormat="1" applyBorder="1" applyAlignment="1">
      <alignment horizontal="center"/>
    </xf>
    <xf numFmtId="14" fontId="13" fillId="0" borderId="2" xfId="0" applyNumberFormat="1" applyFont="1" applyBorder="1" applyAlignment="1">
      <alignment horizontal="right"/>
    </xf>
    <xf numFmtId="0" fontId="20" fillId="0" borderId="2" xfId="0" applyFont="1" applyBorder="1"/>
    <xf numFmtId="0" fontId="6" fillId="0" borderId="4" xfId="0" applyFont="1" applyFill="1" applyBorder="1" applyAlignment="1">
      <alignment horizontal="center" vertical="center"/>
    </xf>
    <xf numFmtId="0" fontId="21" fillId="0" borderId="4" xfId="0" applyFont="1" applyBorder="1" applyAlignment="1">
      <alignment horizontal="center" vertical="center"/>
    </xf>
    <xf numFmtId="0" fontId="0" fillId="0" borderId="4" xfId="0" applyBorder="1" applyAlignment="1">
      <alignment horizontal="center" vertical="center"/>
    </xf>
    <xf numFmtId="49" fontId="0" fillId="0" borderId="4" xfId="0" applyNumberFormat="1" applyBorder="1" applyAlignment="1">
      <alignment horizontal="center" vertical="center"/>
    </xf>
    <xf numFmtId="0" fontId="6" fillId="0" borderId="5" xfId="0" applyFont="1" applyBorder="1" applyAlignment="1">
      <alignment horizontal="center"/>
    </xf>
    <xf numFmtId="0" fontId="19" fillId="0" borderId="5" xfId="0" applyFont="1" applyBorder="1" applyAlignment="1">
      <alignment horizontal="center" vertical="center"/>
    </xf>
    <xf numFmtId="0" fontId="18" fillId="0" borderId="5" xfId="0" applyFont="1" applyBorder="1" applyAlignment="1">
      <alignment horizontal="center" vertical="center"/>
    </xf>
    <xf numFmtId="49" fontId="19" fillId="0" borderId="5" xfId="0" applyNumberFormat="1" applyFont="1" applyBorder="1" applyAlignment="1">
      <alignment horizontal="center" vertical="center"/>
    </xf>
    <xf numFmtId="0" fontId="19" fillId="0" borderId="5" xfId="0" applyFont="1" applyFill="1" applyBorder="1" applyAlignment="1">
      <alignment horizontal="center" vertical="center"/>
    </xf>
    <xf numFmtId="0" fontId="6" fillId="0" borderId="7" xfId="0" applyFont="1" applyBorder="1" applyAlignment="1">
      <alignment horizontal="center"/>
    </xf>
    <xf numFmtId="0" fontId="7" fillId="0" borderId="7" xfId="0" applyFont="1" applyBorder="1" applyAlignment="1">
      <alignment horizontal="center"/>
    </xf>
    <xf numFmtId="0" fontId="6" fillId="0" borderId="7" xfId="0" applyFont="1" applyBorder="1" applyAlignment="1">
      <alignment horizontal="center" vertical="center"/>
    </xf>
    <xf numFmtId="49" fontId="6" fillId="0" borderId="7" xfId="0" applyNumberFormat="1" applyFont="1" applyBorder="1" applyAlignment="1">
      <alignment horizontal="center" vertical="center"/>
    </xf>
    <xf numFmtId="0" fontId="6" fillId="0" borderId="7" xfId="0" applyFont="1" applyFill="1" applyBorder="1" applyAlignment="1">
      <alignment horizontal="center"/>
    </xf>
    <xf numFmtId="0" fontId="7" fillId="0" borderId="7" xfId="0" applyFont="1" applyFill="1" applyBorder="1" applyAlignment="1">
      <alignment horizontal="center"/>
    </xf>
    <xf numFmtId="0" fontId="6" fillId="0" borderId="7" xfId="0" applyFont="1" applyFill="1" applyBorder="1" applyAlignment="1">
      <alignment horizontal="center" vertical="center"/>
    </xf>
    <xf numFmtId="49" fontId="19" fillId="0" borderId="7" xfId="0" applyNumberFormat="1" applyFont="1" applyBorder="1" applyAlignment="1">
      <alignment horizontal="center" vertical="center"/>
    </xf>
    <xf numFmtId="0" fontId="19" fillId="0" borderId="7"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Fill="1" applyBorder="1" applyAlignment="1">
      <alignment horizontal="center" vertical="center"/>
    </xf>
    <xf numFmtId="1" fontId="6" fillId="0" borderId="7" xfId="0" applyNumberFormat="1" applyFont="1" applyBorder="1" applyAlignment="1">
      <alignment horizontal="center" vertical="center"/>
    </xf>
    <xf numFmtId="0" fontId="21" fillId="0" borderId="7" xfId="0" applyFont="1" applyBorder="1" applyAlignment="1">
      <alignment horizontal="center" vertical="center"/>
    </xf>
    <xf numFmtId="0" fontId="6" fillId="0" borderId="0"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 fillId="0" borderId="9" xfId="0" applyFont="1" applyBorder="1" applyAlignment="1">
      <alignment horizontal="center"/>
    </xf>
    <xf numFmtId="0" fontId="7" fillId="0" borderId="9" xfId="0" applyFont="1" applyBorder="1" applyAlignment="1">
      <alignment horizontal="center"/>
    </xf>
    <xf numFmtId="0" fontId="6" fillId="0" borderId="9" xfId="0" applyFont="1" applyBorder="1" applyAlignment="1">
      <alignment horizontal="center" vertical="center"/>
    </xf>
    <xf numFmtId="49" fontId="6" fillId="0" borderId="9" xfId="0" applyNumberFormat="1" applyFont="1" applyBorder="1" applyAlignment="1">
      <alignment horizontal="center" vertical="center"/>
    </xf>
    <xf numFmtId="0" fontId="21" fillId="0" borderId="9" xfId="0" applyFont="1" applyBorder="1" applyAlignment="1">
      <alignment horizontal="center" vertical="center"/>
    </xf>
    <xf numFmtId="0" fontId="6" fillId="0" borderId="10" xfId="0" applyFont="1" applyFill="1" applyBorder="1" applyAlignment="1">
      <alignment horizontal="center"/>
    </xf>
    <xf numFmtId="0" fontId="18"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21" fillId="0" borderId="7" xfId="0" applyFont="1" applyFill="1" applyBorder="1" applyAlignment="1">
      <alignment horizontal="center" vertical="center"/>
    </xf>
    <xf numFmtId="0" fontId="18" fillId="3" borderId="5" xfId="0" applyFont="1" applyFill="1" applyBorder="1" applyAlignment="1">
      <alignment horizontal="center" vertical="center"/>
    </xf>
    <xf numFmtId="0" fontId="6" fillId="3" borderId="5" xfId="0" applyFont="1" applyFill="1" applyBorder="1" applyAlignment="1">
      <alignment horizontal="center"/>
    </xf>
    <xf numFmtId="0" fontId="24" fillId="2" borderId="5" xfId="2" applyBorder="1" applyAlignment="1">
      <alignment horizontal="center" wrapText="1"/>
    </xf>
    <xf numFmtId="49" fontId="24" fillId="2" borderId="5" xfId="2" applyNumberFormat="1" applyBorder="1" applyAlignment="1">
      <alignment horizontal="center" wrapText="1"/>
    </xf>
    <xf numFmtId="0" fontId="24" fillId="2" borderId="6" xfId="2" applyBorder="1" applyAlignment="1">
      <alignment horizontal="center" wrapText="1"/>
    </xf>
    <xf numFmtId="0" fontId="24" fillId="2" borderId="6" xfId="2" applyBorder="1" applyAlignment="1">
      <alignment horizontal="center"/>
    </xf>
    <xf numFmtId="49" fontId="24" fillId="2" borderId="6" xfId="2" applyNumberFormat="1" applyBorder="1" applyAlignment="1">
      <alignment horizontal="center" wrapText="1"/>
    </xf>
    <xf numFmtId="0" fontId="24" fillId="2" borderId="8" xfId="2" applyBorder="1" applyAlignment="1">
      <alignment horizontal="center" wrapText="1"/>
    </xf>
    <xf numFmtId="0" fontId="24" fillId="2" borderId="8" xfId="2" applyBorder="1" applyAlignment="1">
      <alignment horizontal="center"/>
    </xf>
    <xf numFmtId="49" fontId="24" fillId="2" borderId="8" xfId="2" applyNumberFormat="1" applyBorder="1" applyAlignment="1">
      <alignment horizontal="center" wrapText="1"/>
    </xf>
    <xf numFmtId="0" fontId="0" fillId="3" borderId="0" xfId="0" applyFill="1" applyAlignment="1">
      <alignment horizontal="center" vertical="center"/>
    </xf>
    <xf numFmtId="0" fontId="6" fillId="0" borderId="11" xfId="0" applyFont="1" applyBorder="1" applyAlignment="1">
      <alignment horizontal="center"/>
    </xf>
    <xf numFmtId="0" fontId="24" fillId="2" borderId="12" xfId="2" applyBorder="1" applyAlignment="1">
      <alignment horizontal="center"/>
    </xf>
    <xf numFmtId="0" fontId="19" fillId="0" borderId="13" xfId="0" applyFont="1" applyBorder="1" applyAlignment="1">
      <alignment horizontal="center" vertical="center"/>
    </xf>
    <xf numFmtId="0" fontId="18" fillId="0" borderId="13" xfId="0" applyFont="1" applyBorder="1" applyAlignment="1">
      <alignment horizontal="center" vertical="center"/>
    </xf>
    <xf numFmtId="0" fontId="0" fillId="0" borderId="3" xfId="0" applyFill="1" applyBorder="1"/>
    <xf numFmtId="0" fontId="0" fillId="4" borderId="14" xfId="3" applyFont="1"/>
    <xf numFmtId="0" fontId="0" fillId="0" borderId="15" xfId="0" applyFill="1" applyBorder="1"/>
    <xf numFmtId="0" fontId="18" fillId="0" borderId="16" xfId="0" applyFont="1" applyBorder="1" applyAlignment="1">
      <alignment horizontal="center" vertical="center"/>
    </xf>
    <xf numFmtId="0" fontId="6" fillId="5" borderId="5" xfId="0" applyFont="1" applyFill="1" applyBorder="1" applyAlignment="1">
      <alignment horizontal="center"/>
    </xf>
    <xf numFmtId="0" fontId="18" fillId="5" borderId="5" xfId="0" applyFont="1" applyFill="1" applyBorder="1" applyAlignment="1">
      <alignment horizontal="center" vertical="center"/>
    </xf>
    <xf numFmtId="49" fontId="19" fillId="5" borderId="5" xfId="0" applyNumberFormat="1" applyFont="1" applyFill="1" applyBorder="1" applyAlignment="1">
      <alignment horizontal="center" vertical="center"/>
    </xf>
    <xf numFmtId="0" fontId="19" fillId="5" borderId="5" xfId="0" applyFont="1" applyFill="1" applyBorder="1" applyAlignment="1">
      <alignment horizontal="center" vertical="center"/>
    </xf>
    <xf numFmtId="49" fontId="19" fillId="0" borderId="5" xfId="0" applyNumberFormat="1" applyFont="1" applyFill="1" applyBorder="1" applyAlignment="1">
      <alignment horizontal="center" vertical="center"/>
    </xf>
    <xf numFmtId="0" fontId="6" fillId="0" borderId="5" xfId="0" applyFont="1" applyFill="1" applyBorder="1" applyAlignment="1">
      <alignment horizontal="center"/>
    </xf>
    <xf numFmtId="49" fontId="6" fillId="0" borderId="7" xfId="0" applyNumberFormat="1" applyFont="1" applyFill="1" applyBorder="1" applyAlignment="1">
      <alignment horizontal="center" vertical="center"/>
    </xf>
    <xf numFmtId="0" fontId="19" fillId="0" borderId="7" xfId="0" applyFont="1" applyFill="1" applyBorder="1" applyAlignment="1">
      <alignment horizontal="center" vertical="center"/>
    </xf>
    <xf numFmtId="0" fontId="6" fillId="0" borderId="9" xfId="0" applyFont="1" applyFill="1" applyBorder="1" applyAlignment="1">
      <alignment horizontal="center"/>
    </xf>
    <xf numFmtId="0" fontId="19" fillId="0" borderId="0"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5" xfId="0" applyFont="1" applyFill="1" applyBorder="1" applyAlignment="1">
      <alignment horizontal="center" vertical="center"/>
    </xf>
    <xf numFmtId="0" fontId="6" fillId="5" borderId="5" xfId="0" applyFont="1" applyFill="1" applyBorder="1" applyAlignment="1">
      <alignment horizontal="center" vertical="center"/>
    </xf>
    <xf numFmtId="0" fontId="6" fillId="0" borderId="5" xfId="0" applyFont="1" applyBorder="1" applyAlignment="1">
      <alignment horizontal="center" vertical="center"/>
    </xf>
    <xf numFmtId="49" fontId="6" fillId="0" borderId="5" xfId="0" applyNumberFormat="1" applyFont="1" applyBorder="1" applyAlignment="1">
      <alignment horizontal="center"/>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xf>
    <xf numFmtId="0" fontId="26" fillId="0" borderId="17" xfId="0" applyFont="1" applyBorder="1" applyAlignment="1">
      <alignment horizontal="center" vertical="center"/>
    </xf>
    <xf numFmtId="0" fontId="26" fillId="0" borderId="13" xfId="0" applyFont="1" applyBorder="1" applyAlignment="1">
      <alignment horizontal="center" vertical="center"/>
    </xf>
    <xf numFmtId="0" fontId="26" fillId="0" borderId="5" xfId="0" applyFont="1" applyBorder="1" applyAlignment="1">
      <alignment horizontal="center" vertical="center"/>
    </xf>
    <xf numFmtId="0" fontId="27" fillId="0" borderId="7" xfId="0" applyFont="1" applyBorder="1" applyAlignment="1">
      <alignment horizontal="center" vertical="center"/>
    </xf>
    <xf numFmtId="0" fontId="0" fillId="0" borderId="0" xfId="0" applyAlignment="1">
      <alignment horizontal="center" wrapText="1"/>
    </xf>
    <xf numFmtId="0" fontId="4" fillId="0" borderId="0" xfId="0" applyFont="1" applyBorder="1" applyAlignment="1">
      <alignment horizontal="center" vertical="center" wrapText="1"/>
    </xf>
    <xf numFmtId="0" fontId="6" fillId="0" borderId="18" xfId="0" applyFont="1" applyFill="1" applyBorder="1" applyAlignment="1">
      <alignment horizontal="left" vertical="center" wrapText="1"/>
    </xf>
    <xf numFmtId="0" fontId="18" fillId="0" borderId="5" xfId="0" applyFont="1" applyFill="1" applyBorder="1" applyAlignment="1">
      <alignment horizontal="center" vertical="center"/>
    </xf>
    <xf numFmtId="0" fontId="6" fillId="0" borderId="5" xfId="0" applyFont="1" applyFill="1" applyBorder="1" applyAlignment="1">
      <alignment horizontal="center" vertical="center"/>
    </xf>
  </cellXfs>
  <cellStyles count="4">
    <cellStyle name="Accent4" xfId="2" builtinId="41"/>
    <cellStyle name="Linked Cell" xfId="1" builtinId="24"/>
    <cellStyle name="Normal" xfId="0" builtinId="0"/>
    <cellStyle name="Note" xfId="3"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379708</xdr:colOff>
      <xdr:row>0</xdr:row>
      <xdr:rowOff>66675</xdr:rowOff>
    </xdr:from>
    <xdr:to>
      <xdr:col>9</xdr:col>
      <xdr:colOff>344694</xdr:colOff>
      <xdr:row>0</xdr:row>
      <xdr:rowOff>619124</xdr:rowOff>
    </xdr:to>
    <xdr:pic>
      <xdr:nvPicPr>
        <xdr:cNvPr id="3" name="Picture 2">
          <a:extLst>
            <a:ext uri="{FF2B5EF4-FFF2-40B4-BE49-F238E27FC236}">
              <a16:creationId xmlns:a16="http://schemas.microsoft.com/office/drawing/2014/main" id="{A38B4C39-45C5-1635-41CD-E25D22ADF5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37783" y="66675"/>
          <a:ext cx="1479461" cy="552449"/>
        </a:xfrm>
        <a:prstGeom prst="rect">
          <a:avLst/>
        </a:prstGeom>
      </xdr:spPr>
    </xdr:pic>
    <xdr:clientData/>
  </xdr:twoCellAnchor>
  <xdr:twoCellAnchor editAs="oneCell">
    <xdr:from>
      <xdr:col>7</xdr:col>
      <xdr:colOff>76200</xdr:colOff>
      <xdr:row>30</xdr:row>
      <xdr:rowOff>47625</xdr:rowOff>
    </xdr:from>
    <xdr:to>
      <xdr:col>10</xdr:col>
      <xdr:colOff>37085</xdr:colOff>
      <xdr:row>30</xdr:row>
      <xdr:rowOff>602409</xdr:rowOff>
    </xdr:to>
    <xdr:pic>
      <xdr:nvPicPr>
        <xdr:cNvPr id="7" name="Picture 6">
          <a:extLst>
            <a:ext uri="{FF2B5EF4-FFF2-40B4-BE49-F238E27FC236}">
              <a16:creationId xmlns:a16="http://schemas.microsoft.com/office/drawing/2014/main" id="{4029A9ED-0BB4-8CAD-C42F-ABBDD3EE370F}"/>
            </a:ext>
          </a:extLst>
        </xdr:cNvPr>
        <xdr:cNvPicPr>
          <a:picLocks noChangeAspect="1"/>
        </xdr:cNvPicPr>
      </xdr:nvPicPr>
      <xdr:blipFill>
        <a:blip xmlns:r="http://schemas.openxmlformats.org/officeDocument/2006/relationships" r:embed="rId2"/>
        <a:stretch>
          <a:fillRect/>
        </a:stretch>
      </xdr:blipFill>
      <xdr:spPr>
        <a:xfrm>
          <a:off x="8039100" y="6753225"/>
          <a:ext cx="1475360" cy="554784"/>
        </a:xfrm>
        <a:prstGeom prst="rect">
          <a:avLst/>
        </a:prstGeom>
      </xdr:spPr>
    </xdr:pic>
    <xdr:clientData/>
  </xdr:twoCellAnchor>
  <xdr:twoCellAnchor editAs="oneCell">
    <xdr:from>
      <xdr:col>7</xdr:col>
      <xdr:colOff>209550</xdr:colOff>
      <xdr:row>61</xdr:row>
      <xdr:rowOff>66675</xdr:rowOff>
    </xdr:from>
    <xdr:to>
      <xdr:col>10</xdr:col>
      <xdr:colOff>170435</xdr:colOff>
      <xdr:row>61</xdr:row>
      <xdr:rowOff>621459</xdr:rowOff>
    </xdr:to>
    <xdr:pic>
      <xdr:nvPicPr>
        <xdr:cNvPr id="10" name="Picture 9">
          <a:extLst>
            <a:ext uri="{FF2B5EF4-FFF2-40B4-BE49-F238E27FC236}">
              <a16:creationId xmlns:a16="http://schemas.microsoft.com/office/drawing/2014/main" id="{08EDF422-9D56-BD67-9ABC-749E5662FFFC}"/>
            </a:ext>
          </a:extLst>
        </xdr:cNvPr>
        <xdr:cNvPicPr>
          <a:picLocks noChangeAspect="1"/>
        </xdr:cNvPicPr>
      </xdr:nvPicPr>
      <xdr:blipFill>
        <a:blip xmlns:r="http://schemas.openxmlformats.org/officeDocument/2006/relationships" r:embed="rId2"/>
        <a:stretch>
          <a:fillRect/>
        </a:stretch>
      </xdr:blipFill>
      <xdr:spPr>
        <a:xfrm>
          <a:off x="8172450" y="13677900"/>
          <a:ext cx="1475360" cy="554784"/>
        </a:xfrm>
        <a:prstGeom prst="rect">
          <a:avLst/>
        </a:prstGeom>
      </xdr:spPr>
    </xdr:pic>
    <xdr:clientData/>
  </xdr:twoCellAnchor>
  <xdr:twoCellAnchor editAs="oneCell">
    <xdr:from>
      <xdr:col>7</xdr:col>
      <xdr:colOff>314325</xdr:colOff>
      <xdr:row>92</xdr:row>
      <xdr:rowOff>66675</xdr:rowOff>
    </xdr:from>
    <xdr:to>
      <xdr:col>10</xdr:col>
      <xdr:colOff>275210</xdr:colOff>
      <xdr:row>92</xdr:row>
      <xdr:rowOff>621459</xdr:rowOff>
    </xdr:to>
    <xdr:pic>
      <xdr:nvPicPr>
        <xdr:cNvPr id="11" name="Picture 10">
          <a:extLst>
            <a:ext uri="{FF2B5EF4-FFF2-40B4-BE49-F238E27FC236}">
              <a16:creationId xmlns:a16="http://schemas.microsoft.com/office/drawing/2014/main" id="{FE53AEC8-8286-264F-B7EB-92F20D91301C}"/>
            </a:ext>
          </a:extLst>
        </xdr:cNvPr>
        <xdr:cNvPicPr>
          <a:picLocks noChangeAspect="1"/>
        </xdr:cNvPicPr>
      </xdr:nvPicPr>
      <xdr:blipFill>
        <a:blip xmlns:r="http://schemas.openxmlformats.org/officeDocument/2006/relationships" r:embed="rId2"/>
        <a:stretch>
          <a:fillRect/>
        </a:stretch>
      </xdr:blipFill>
      <xdr:spPr>
        <a:xfrm>
          <a:off x="8277225" y="20564475"/>
          <a:ext cx="1475360" cy="554784"/>
        </a:xfrm>
        <a:prstGeom prst="rect">
          <a:avLst/>
        </a:prstGeom>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Organic">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Organic">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47"/>
  <sheetViews>
    <sheetView zoomScale="70" zoomScaleNormal="70" workbookViewId="0">
      <selection activeCell="D82" sqref="D82"/>
    </sheetView>
  </sheetViews>
  <sheetFormatPr defaultRowHeight="15" x14ac:dyDescent="0.25"/>
  <cols>
    <col min="1" max="1" width="33.85546875" bestFit="1" customWidth="1"/>
    <col min="2" max="2" width="8.7109375" style="10" customWidth="1"/>
    <col min="3" max="3" width="38.28515625" customWidth="1"/>
    <col min="4" max="4" width="26.5703125" bestFit="1" customWidth="1"/>
    <col min="5" max="5" width="33.85546875" bestFit="1" customWidth="1"/>
    <col min="6" max="6" width="20" bestFit="1" customWidth="1"/>
    <col min="7" max="7" width="25.28515625" customWidth="1"/>
    <col min="8" max="8" width="19.28515625" style="8" bestFit="1" customWidth="1"/>
    <col min="9" max="9" width="14.85546875" style="7" bestFit="1" customWidth="1"/>
    <col min="10" max="10" width="38.7109375" customWidth="1"/>
    <col min="11" max="11" width="43" bestFit="1" customWidth="1"/>
    <col min="12" max="12" width="42" customWidth="1"/>
    <col min="13" max="13" width="39" customWidth="1"/>
    <col min="14" max="14" width="33.28515625" customWidth="1"/>
    <col min="15" max="15" width="34.140625" customWidth="1"/>
    <col min="16" max="18" width="9.140625" style="4"/>
    <col min="19" max="19" width="12" style="4" customWidth="1"/>
    <col min="20" max="22" width="9.140625" style="4"/>
    <col min="23" max="23" width="255.7109375" bestFit="1" customWidth="1"/>
  </cols>
  <sheetData>
    <row r="1" spans="1:23" s="1" customFormat="1" x14ac:dyDescent="0.2">
      <c r="A1" s="19" t="s">
        <v>0</v>
      </c>
      <c r="B1" s="19" t="s">
        <v>22</v>
      </c>
      <c r="C1" s="19" t="s">
        <v>1</v>
      </c>
      <c r="D1" s="19" t="s">
        <v>2</v>
      </c>
      <c r="E1" s="19" t="s">
        <v>3</v>
      </c>
      <c r="F1" s="19" t="s">
        <v>4</v>
      </c>
      <c r="G1" s="19" t="s">
        <v>5</v>
      </c>
      <c r="H1" s="20" t="s">
        <v>7</v>
      </c>
      <c r="I1" s="21" t="s">
        <v>6</v>
      </c>
      <c r="J1" s="19" t="s">
        <v>8</v>
      </c>
      <c r="K1" s="19" t="s">
        <v>9</v>
      </c>
      <c r="L1" s="19" t="s">
        <v>10</v>
      </c>
      <c r="M1" s="19" t="s">
        <v>11</v>
      </c>
      <c r="N1" s="19" t="s">
        <v>12</v>
      </c>
      <c r="O1" s="19" t="s">
        <v>13</v>
      </c>
      <c r="P1" s="19" t="s">
        <v>14</v>
      </c>
      <c r="Q1" s="19" t="s">
        <v>15</v>
      </c>
      <c r="R1" s="19" t="s">
        <v>16</v>
      </c>
      <c r="S1" s="19" t="s">
        <v>17</v>
      </c>
      <c r="T1" s="19" t="s">
        <v>18</v>
      </c>
      <c r="U1" s="19" t="s">
        <v>20</v>
      </c>
      <c r="V1" s="19" t="s">
        <v>21</v>
      </c>
      <c r="W1" s="19" t="s">
        <v>19</v>
      </c>
    </row>
    <row r="2" spans="1:23" ht="15.75" x14ac:dyDescent="0.25">
      <c r="A2" s="22"/>
      <c r="B2" s="22"/>
      <c r="C2" s="17"/>
      <c r="D2" s="22"/>
      <c r="E2" s="22"/>
      <c r="F2" s="22"/>
      <c r="G2" s="22"/>
      <c r="H2" s="24"/>
      <c r="I2" s="18"/>
      <c r="J2" s="22"/>
      <c r="K2" s="22"/>
      <c r="L2" s="22"/>
      <c r="M2" s="22"/>
      <c r="N2" s="22"/>
      <c r="O2" s="22"/>
      <c r="P2" s="17"/>
      <c r="Q2" s="17"/>
      <c r="R2" s="17"/>
      <c r="S2" s="17"/>
      <c r="T2" s="17"/>
      <c r="U2" s="17"/>
      <c r="V2" s="17"/>
      <c r="W2" s="22"/>
    </row>
    <row r="3" spans="1:23" ht="15.75" x14ac:dyDescent="0.25">
      <c r="A3" s="22"/>
      <c r="B3" s="22"/>
      <c r="C3" s="17"/>
      <c r="D3" s="22"/>
      <c r="E3" s="22"/>
      <c r="F3" s="22"/>
      <c r="G3" s="22"/>
      <c r="H3" s="23"/>
      <c r="I3" s="24"/>
      <c r="J3" s="22"/>
      <c r="K3" s="22"/>
      <c r="L3" s="22"/>
      <c r="M3" s="29"/>
      <c r="N3" s="22"/>
      <c r="O3" s="22"/>
      <c r="P3" s="17"/>
      <c r="Q3" s="17"/>
      <c r="R3" s="17"/>
      <c r="S3" s="17"/>
      <c r="T3" s="17"/>
      <c r="U3" s="17"/>
      <c r="V3" s="17"/>
      <c r="W3" s="22"/>
    </row>
    <row r="4" spans="1:23" ht="15.75" x14ac:dyDescent="0.25">
      <c r="A4" s="22"/>
      <c r="B4" s="22"/>
      <c r="C4" s="22"/>
      <c r="D4" s="22"/>
      <c r="E4" s="22"/>
      <c r="F4" s="22"/>
      <c r="G4" s="22"/>
      <c r="H4" s="23"/>
      <c r="I4" s="24"/>
      <c r="J4" s="22"/>
      <c r="K4" s="22"/>
      <c r="L4" s="22"/>
      <c r="M4" s="22"/>
      <c r="N4" s="22"/>
      <c r="O4" s="22"/>
      <c r="P4" s="17"/>
      <c r="Q4" s="17"/>
      <c r="R4" s="17"/>
      <c r="S4" s="17"/>
      <c r="T4" s="17"/>
      <c r="U4" s="17"/>
      <c r="V4" s="17"/>
      <c r="W4" s="22"/>
    </row>
    <row r="5" spans="1:23" ht="15.75" x14ac:dyDescent="0.25">
      <c r="A5" s="22"/>
      <c r="B5" s="22"/>
      <c r="C5" s="22"/>
      <c r="D5" s="22"/>
      <c r="E5" s="22"/>
      <c r="F5" s="22"/>
      <c r="G5" s="22"/>
      <c r="H5" s="23"/>
      <c r="I5" s="24"/>
      <c r="J5" s="22"/>
      <c r="K5" s="22"/>
      <c r="L5" s="22"/>
      <c r="M5" s="22"/>
      <c r="N5" s="22"/>
      <c r="O5" s="22"/>
      <c r="P5" s="17"/>
      <c r="Q5" s="17"/>
      <c r="R5" s="17"/>
      <c r="S5" s="17"/>
      <c r="T5" s="17"/>
      <c r="U5" s="17"/>
      <c r="V5" s="17"/>
      <c r="W5" s="22"/>
    </row>
    <row r="6" spans="1:23" ht="15.75" x14ac:dyDescent="0.25">
      <c r="A6" s="22"/>
      <c r="B6" s="22"/>
      <c r="C6" s="22"/>
      <c r="D6" s="22"/>
      <c r="E6" s="22"/>
      <c r="F6" s="22"/>
      <c r="G6" s="22"/>
      <c r="H6" s="23"/>
      <c r="I6" s="24"/>
      <c r="J6" s="22"/>
      <c r="K6" s="22"/>
      <c r="L6" s="22"/>
      <c r="M6" s="22"/>
      <c r="N6" s="22"/>
      <c r="O6" s="22"/>
      <c r="P6" s="17"/>
      <c r="Q6" s="17"/>
      <c r="R6" s="17"/>
      <c r="S6" s="17"/>
      <c r="T6" s="17"/>
      <c r="U6" s="17"/>
      <c r="V6" s="17"/>
      <c r="W6" s="22"/>
    </row>
    <row r="7" spans="1:23" ht="15.75" x14ac:dyDescent="0.25">
      <c r="A7" s="22"/>
      <c r="B7" s="22"/>
      <c r="C7" s="22"/>
      <c r="D7" s="22"/>
      <c r="E7" s="22"/>
      <c r="F7" s="22"/>
      <c r="G7" s="22"/>
      <c r="H7" s="23"/>
      <c r="I7" s="24"/>
      <c r="J7" s="22"/>
      <c r="K7" s="22"/>
      <c r="L7" s="22"/>
      <c r="M7" s="22"/>
      <c r="N7" s="22"/>
      <c r="O7" s="22"/>
      <c r="P7" s="17"/>
      <c r="Q7" s="17"/>
      <c r="R7" s="17"/>
      <c r="S7" s="17"/>
      <c r="T7" s="17"/>
      <c r="U7" s="17"/>
      <c r="V7" s="17"/>
      <c r="W7" s="17"/>
    </row>
    <row r="8" spans="1:23" ht="15.75" x14ac:dyDescent="0.25">
      <c r="A8" s="22"/>
      <c r="B8" s="22"/>
      <c r="C8" s="22"/>
      <c r="D8" s="22"/>
      <c r="E8" s="22"/>
      <c r="F8" s="22"/>
      <c r="G8" s="22"/>
      <c r="H8" s="23"/>
      <c r="I8" s="24"/>
      <c r="J8" s="22"/>
      <c r="K8" s="22"/>
      <c r="L8" s="22"/>
      <c r="M8" s="22"/>
      <c r="N8" s="22"/>
      <c r="O8" s="22"/>
      <c r="P8" s="17"/>
      <c r="Q8" s="17"/>
      <c r="R8" s="17"/>
      <c r="S8" s="17"/>
      <c r="T8" s="17"/>
      <c r="U8" s="17"/>
      <c r="V8" s="17"/>
      <c r="W8" s="17"/>
    </row>
    <row r="9" spans="1:23" ht="15.75" x14ac:dyDescent="0.25">
      <c r="A9" s="22"/>
      <c r="B9" s="22"/>
      <c r="C9" s="17"/>
      <c r="D9" s="27"/>
      <c r="E9" s="22"/>
      <c r="F9" s="22"/>
      <c r="G9" s="22"/>
      <c r="H9" s="23"/>
      <c r="I9" s="24"/>
      <c r="J9" s="22"/>
      <c r="K9" s="22"/>
      <c r="L9" s="22"/>
      <c r="M9" s="22"/>
      <c r="N9" s="22"/>
      <c r="O9" s="22"/>
      <c r="P9" s="17"/>
      <c r="Q9" s="17"/>
      <c r="R9" s="17"/>
      <c r="S9" s="17"/>
      <c r="T9" s="17"/>
      <c r="U9" s="17"/>
      <c r="V9" s="17"/>
      <c r="W9" s="17"/>
    </row>
    <row r="10" spans="1:23" ht="15.75" x14ac:dyDescent="0.25">
      <c r="A10" s="22"/>
      <c r="B10" s="22"/>
      <c r="C10" s="17"/>
      <c r="D10" s="22"/>
      <c r="E10" s="22"/>
      <c r="F10" s="22"/>
      <c r="G10" s="22"/>
      <c r="H10" s="23"/>
      <c r="I10" s="24"/>
      <c r="J10" s="22"/>
      <c r="K10" s="22"/>
      <c r="L10" s="22"/>
      <c r="M10" s="22"/>
      <c r="N10" s="22"/>
      <c r="O10" s="22"/>
      <c r="P10" s="17"/>
      <c r="Q10" s="17"/>
      <c r="R10" s="17"/>
      <c r="S10" s="17"/>
      <c r="T10" s="17"/>
      <c r="U10" s="17"/>
      <c r="V10" s="17"/>
      <c r="W10" s="17"/>
    </row>
    <row r="11" spans="1:23" ht="15.75" x14ac:dyDescent="0.25">
      <c r="A11" s="22"/>
      <c r="B11" s="22"/>
      <c r="C11" s="17"/>
      <c r="D11" s="22"/>
      <c r="E11" s="22"/>
      <c r="F11" s="22"/>
      <c r="G11" s="22"/>
      <c r="H11" s="23"/>
      <c r="I11" s="24"/>
      <c r="J11" s="17"/>
      <c r="K11" s="22"/>
      <c r="L11" s="17"/>
      <c r="M11" s="17"/>
      <c r="N11" s="22"/>
      <c r="O11" s="17"/>
      <c r="P11" s="17"/>
      <c r="Q11" s="17"/>
      <c r="R11" s="17"/>
      <c r="S11" s="17"/>
      <c r="T11" s="17"/>
      <c r="U11" s="17"/>
      <c r="V11" s="17"/>
      <c r="W11" s="17"/>
    </row>
    <row r="12" spans="1:23" ht="15.75" x14ac:dyDescent="0.25">
      <c r="A12" s="22"/>
      <c r="B12" s="22"/>
      <c r="C12" s="17"/>
      <c r="D12" s="22"/>
      <c r="E12" s="22"/>
      <c r="F12" s="22"/>
      <c r="G12" s="22"/>
      <c r="H12" s="23"/>
      <c r="I12" s="24"/>
      <c r="J12" s="22"/>
      <c r="K12" s="22"/>
      <c r="L12" s="22"/>
      <c r="M12" s="22"/>
      <c r="N12" s="22"/>
      <c r="O12" s="22"/>
      <c r="P12" s="17"/>
      <c r="Q12" s="17"/>
      <c r="R12" s="17"/>
      <c r="S12" s="17"/>
      <c r="T12" s="17"/>
      <c r="U12" s="17"/>
      <c r="V12" s="17"/>
      <c r="W12" s="17"/>
    </row>
    <row r="13" spans="1:23" ht="15.75" x14ac:dyDescent="0.25">
      <c r="A13" s="22"/>
      <c r="B13" s="22"/>
      <c r="C13" s="17"/>
      <c r="D13" s="22"/>
      <c r="E13" s="22"/>
      <c r="F13" s="22"/>
      <c r="G13" s="22"/>
      <c r="H13" s="23"/>
      <c r="I13" s="24"/>
      <c r="J13" s="22"/>
      <c r="K13" s="22"/>
      <c r="L13" s="22"/>
      <c r="M13" s="22"/>
      <c r="N13" s="22"/>
      <c r="O13" s="22"/>
      <c r="P13" s="17"/>
      <c r="Q13" s="17"/>
      <c r="R13" s="17"/>
      <c r="S13" s="17"/>
      <c r="T13" s="17"/>
      <c r="U13" s="17"/>
      <c r="V13" s="17"/>
      <c r="W13" s="17"/>
    </row>
    <row r="14" spans="1:23" ht="15.75" x14ac:dyDescent="0.25">
      <c r="A14" s="22"/>
      <c r="B14" s="22"/>
      <c r="C14" s="17"/>
      <c r="D14" s="22"/>
      <c r="E14" s="22"/>
      <c r="F14" s="22"/>
      <c r="G14" s="22"/>
      <c r="H14" s="23"/>
      <c r="I14" s="24"/>
      <c r="J14" s="17"/>
      <c r="K14" s="22"/>
      <c r="L14" s="17"/>
      <c r="M14" s="17"/>
      <c r="N14" s="22"/>
      <c r="O14" s="17"/>
      <c r="P14" s="17"/>
      <c r="Q14" s="17"/>
      <c r="R14" s="17"/>
      <c r="S14" s="17"/>
      <c r="T14" s="17"/>
      <c r="U14" s="17"/>
      <c r="V14" s="17"/>
      <c r="W14" s="17"/>
    </row>
    <row r="15" spans="1:23" ht="15.75" x14ac:dyDescent="0.25">
      <c r="A15" s="22"/>
      <c r="B15" s="22"/>
      <c r="C15" s="17"/>
      <c r="D15" s="22"/>
      <c r="E15" s="22"/>
      <c r="F15" s="22"/>
      <c r="G15" s="22"/>
      <c r="H15" s="23"/>
      <c r="I15" s="24"/>
      <c r="J15" s="22"/>
      <c r="K15" s="22"/>
      <c r="L15" s="22"/>
      <c r="M15" s="22"/>
      <c r="N15" s="22"/>
      <c r="O15" s="22"/>
      <c r="P15" s="17"/>
      <c r="Q15" s="17"/>
      <c r="R15" s="17"/>
      <c r="S15" s="17"/>
      <c r="T15" s="17"/>
      <c r="U15" s="17"/>
      <c r="V15" s="17"/>
      <c r="W15" s="17"/>
    </row>
    <row r="16" spans="1:23" ht="15.75" x14ac:dyDescent="0.25">
      <c r="A16" s="22"/>
      <c r="B16" s="22"/>
      <c r="C16" s="22"/>
      <c r="D16" s="22"/>
      <c r="E16" s="22"/>
      <c r="F16" s="22"/>
      <c r="G16" s="22"/>
      <c r="H16" s="23"/>
      <c r="I16" s="24"/>
      <c r="J16" s="22"/>
      <c r="K16" s="22"/>
      <c r="L16" s="22"/>
      <c r="M16" s="22"/>
      <c r="N16" s="22"/>
      <c r="O16" s="22"/>
      <c r="P16" s="17"/>
      <c r="Q16" s="17"/>
      <c r="R16" s="17"/>
      <c r="S16" s="17"/>
      <c r="T16" s="17"/>
      <c r="U16" s="17"/>
      <c r="V16" s="17"/>
      <c r="W16" s="17"/>
    </row>
    <row r="17" spans="1:46" ht="15.75" x14ac:dyDescent="0.25">
      <c r="A17" s="22"/>
      <c r="B17" s="22"/>
      <c r="C17" s="22"/>
      <c r="D17" s="22"/>
      <c r="E17" s="22"/>
      <c r="F17" s="22"/>
      <c r="G17" s="22"/>
      <c r="H17" s="25"/>
      <c r="I17" s="26"/>
      <c r="J17" s="22"/>
      <c r="K17" s="22"/>
      <c r="L17" s="22"/>
      <c r="M17" s="22"/>
      <c r="N17" s="22"/>
      <c r="O17" s="22"/>
      <c r="P17" s="17"/>
      <c r="Q17" s="17"/>
      <c r="R17" s="17"/>
      <c r="S17" s="17"/>
      <c r="T17" s="17"/>
      <c r="U17" s="17"/>
      <c r="V17" s="17"/>
      <c r="W17" s="17"/>
    </row>
    <row r="18" spans="1:46" ht="15.75" x14ac:dyDescent="0.25">
      <c r="A18" s="22"/>
      <c r="B18" s="22"/>
      <c r="C18" s="22"/>
      <c r="D18" s="22"/>
      <c r="E18" s="22"/>
      <c r="F18" s="22"/>
      <c r="G18" s="22"/>
      <c r="H18" s="23"/>
      <c r="I18" s="24"/>
      <c r="J18" s="22"/>
      <c r="K18" s="22"/>
      <c r="L18" s="22"/>
      <c r="M18" s="22"/>
      <c r="N18" s="22"/>
      <c r="O18" s="22"/>
      <c r="P18" s="17"/>
      <c r="Q18" s="17"/>
      <c r="R18" s="17"/>
      <c r="S18" s="17"/>
      <c r="T18" s="17"/>
      <c r="U18" s="17"/>
      <c r="V18" s="17"/>
      <c r="W18" s="17"/>
    </row>
    <row r="19" spans="1:46" ht="15.75" x14ac:dyDescent="0.25">
      <c r="A19" s="22"/>
      <c r="B19" s="22"/>
      <c r="C19" s="22"/>
      <c r="D19" s="22"/>
      <c r="E19" s="22"/>
      <c r="F19" s="22"/>
      <c r="G19" s="22"/>
      <c r="H19" s="23"/>
      <c r="I19" s="24"/>
      <c r="J19" s="22"/>
      <c r="K19" s="22"/>
      <c r="L19" s="22"/>
      <c r="M19" s="22"/>
      <c r="N19" s="22"/>
      <c r="O19" s="22"/>
      <c r="P19" s="17"/>
      <c r="Q19" s="17"/>
      <c r="R19" s="17"/>
      <c r="S19" s="17"/>
      <c r="T19" s="17"/>
      <c r="U19" s="17"/>
      <c r="V19" s="17"/>
      <c r="W19" s="17"/>
    </row>
    <row r="20" spans="1:46" ht="15.75" x14ac:dyDescent="0.25">
      <c r="A20" s="22"/>
      <c r="B20" s="22"/>
      <c r="C20" s="22"/>
      <c r="D20" s="22"/>
      <c r="E20" s="22"/>
      <c r="F20" s="22"/>
      <c r="G20" s="22"/>
      <c r="H20" s="23"/>
      <c r="I20" s="24"/>
      <c r="J20" s="22"/>
      <c r="K20" s="22"/>
      <c r="L20" s="22"/>
      <c r="M20" s="22"/>
      <c r="N20" s="22"/>
      <c r="O20" s="22"/>
      <c r="P20" s="17"/>
      <c r="Q20" s="17"/>
      <c r="R20" s="17"/>
      <c r="S20" s="17"/>
      <c r="T20" s="17"/>
      <c r="U20" s="17"/>
      <c r="V20" s="17"/>
      <c r="W20" s="17"/>
    </row>
    <row r="21" spans="1:46" ht="15.75" x14ac:dyDescent="0.25">
      <c r="A21" s="22"/>
      <c r="B21" s="22"/>
      <c r="C21" s="22"/>
      <c r="D21" s="22"/>
      <c r="E21" s="22"/>
      <c r="F21" s="22"/>
      <c r="G21" s="22"/>
      <c r="H21" s="23"/>
      <c r="I21" s="24"/>
      <c r="J21" s="22"/>
      <c r="K21" s="22"/>
      <c r="L21" s="22"/>
      <c r="M21" s="22"/>
      <c r="N21" s="22"/>
      <c r="O21" s="22"/>
      <c r="P21" s="17"/>
      <c r="Q21" s="17"/>
      <c r="R21" s="17"/>
      <c r="S21" s="17"/>
      <c r="T21" s="17"/>
      <c r="U21" s="17"/>
      <c r="V21" s="17"/>
      <c r="W21" s="17"/>
    </row>
    <row r="22" spans="1:46" ht="15.75" x14ac:dyDescent="0.25">
      <c r="A22" s="22"/>
      <c r="B22" s="22"/>
      <c r="C22" s="17"/>
      <c r="D22" s="22"/>
      <c r="E22" s="22"/>
      <c r="F22" s="22"/>
      <c r="G22" s="22"/>
      <c r="H22" s="23"/>
      <c r="I22" s="24"/>
      <c r="J22" s="22"/>
      <c r="K22" s="22"/>
      <c r="L22" s="22"/>
      <c r="M22" s="22"/>
      <c r="N22" s="22"/>
      <c r="O22" s="22"/>
      <c r="P22" s="17"/>
      <c r="Q22" s="17"/>
      <c r="R22" s="17"/>
      <c r="S22" s="17"/>
      <c r="T22" s="17"/>
      <c r="U22" s="17"/>
      <c r="V22" s="17"/>
      <c r="W22" s="17"/>
    </row>
    <row r="23" spans="1:46" ht="15.75" x14ac:dyDescent="0.25">
      <c r="A23" s="22"/>
      <c r="B23" s="22"/>
      <c r="C23" s="17"/>
      <c r="D23" s="22"/>
      <c r="E23" s="22"/>
      <c r="F23" s="22"/>
      <c r="G23" s="22"/>
      <c r="H23" s="23"/>
      <c r="I23" s="24"/>
      <c r="J23" s="22"/>
      <c r="K23" s="22"/>
      <c r="L23" s="22"/>
      <c r="M23" s="22"/>
      <c r="N23" s="22"/>
      <c r="O23" s="22"/>
      <c r="P23" s="17"/>
      <c r="Q23" s="17"/>
      <c r="R23" s="17"/>
      <c r="S23" s="17"/>
      <c r="T23" s="17"/>
      <c r="U23" s="17"/>
      <c r="V23" s="17"/>
      <c r="W23" s="17"/>
    </row>
    <row r="24" spans="1:46" ht="15.75" x14ac:dyDescent="0.25">
      <c r="A24" s="22"/>
      <c r="B24" s="22"/>
      <c r="C24" s="22"/>
      <c r="D24" s="22"/>
      <c r="E24" s="22"/>
      <c r="F24" s="22"/>
      <c r="G24" s="22"/>
      <c r="H24" s="23"/>
      <c r="I24" s="24"/>
      <c r="J24" s="22"/>
      <c r="K24" s="22"/>
      <c r="L24" s="22"/>
      <c r="M24" s="22"/>
      <c r="N24" s="22"/>
      <c r="O24" s="22"/>
      <c r="P24" s="17"/>
      <c r="Q24" s="17"/>
      <c r="R24" s="17"/>
      <c r="S24" s="17"/>
      <c r="T24" s="17"/>
      <c r="U24" s="17"/>
      <c r="V24" s="17"/>
      <c r="W24" s="17"/>
    </row>
    <row r="25" spans="1:46" s="14" customFormat="1" x14ac:dyDescent="0.2">
      <c r="A25" s="22"/>
      <c r="B25" s="22"/>
      <c r="C25" s="22"/>
      <c r="D25" s="22"/>
      <c r="E25" s="22"/>
      <c r="F25" s="22"/>
      <c r="G25" s="22"/>
      <c r="H25" s="23"/>
      <c r="I25" s="24"/>
      <c r="J25" s="22"/>
      <c r="K25" s="22"/>
      <c r="L25" s="22"/>
      <c r="M25" s="22"/>
      <c r="N25" s="22"/>
      <c r="O25" s="22"/>
      <c r="P25" s="22"/>
      <c r="Q25" s="22"/>
      <c r="R25" s="17"/>
      <c r="S25" s="17"/>
      <c r="T25" s="17"/>
      <c r="U25" s="17"/>
      <c r="V25" s="22"/>
      <c r="W25" s="22"/>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s="13" customFormat="1" ht="15.75" x14ac:dyDescent="0.25">
      <c r="A26" s="22"/>
      <c r="B26" s="22"/>
      <c r="C26" s="22"/>
      <c r="D26" s="22"/>
      <c r="E26" s="22"/>
      <c r="F26" s="22"/>
      <c r="G26" s="22"/>
      <c r="H26" s="23"/>
      <c r="I26" s="24"/>
      <c r="J26" s="22"/>
      <c r="K26" s="22"/>
      <c r="L26" s="22"/>
      <c r="M26" s="22"/>
      <c r="N26" s="22"/>
      <c r="O26" s="22"/>
      <c r="P26" s="22"/>
      <c r="Q26" s="22"/>
      <c r="R26" s="17"/>
      <c r="S26" s="17"/>
      <c r="T26" s="17"/>
      <c r="U26" s="17"/>
      <c r="V26" s="22"/>
      <c r="W26" s="22"/>
    </row>
    <row r="27" spans="1:46" ht="15.75" x14ac:dyDescent="0.25">
      <c r="A27" s="22"/>
      <c r="B27" s="22"/>
      <c r="C27" s="22"/>
      <c r="D27" s="22"/>
      <c r="E27" s="22"/>
      <c r="F27" s="22"/>
      <c r="G27" s="22"/>
      <c r="H27" s="23"/>
      <c r="I27" s="24"/>
      <c r="J27" s="22"/>
      <c r="K27" s="22"/>
      <c r="L27" s="22"/>
      <c r="M27" s="22"/>
      <c r="N27" s="22"/>
      <c r="O27" s="22"/>
      <c r="P27" s="22"/>
      <c r="Q27" s="22"/>
      <c r="R27" s="17"/>
      <c r="S27" s="17"/>
      <c r="T27" s="17"/>
      <c r="U27" s="17"/>
      <c r="V27" s="22"/>
      <c r="W27" s="17"/>
    </row>
    <row r="28" spans="1:46" ht="15.75" x14ac:dyDescent="0.25">
      <c r="A28" s="22"/>
      <c r="B28" s="22"/>
      <c r="C28" s="22"/>
      <c r="D28" s="22"/>
      <c r="E28" s="22"/>
      <c r="F28" s="22"/>
      <c r="G28" s="22"/>
      <c r="H28" s="23"/>
      <c r="I28" s="24"/>
      <c r="J28" s="22"/>
      <c r="K28" s="22"/>
      <c r="L28" s="22"/>
      <c r="M28" s="22"/>
      <c r="N28" s="22"/>
      <c r="O28" s="22"/>
      <c r="P28" s="22"/>
      <c r="Q28" s="22"/>
      <c r="R28" s="17"/>
      <c r="S28" s="17"/>
      <c r="T28" s="17"/>
      <c r="U28" s="17"/>
      <c r="V28" s="22"/>
      <c r="W28" s="17"/>
    </row>
    <row r="29" spans="1:46" ht="15.75" x14ac:dyDescent="0.25">
      <c r="A29" s="22"/>
      <c r="B29" s="22"/>
      <c r="C29" s="22"/>
      <c r="D29" s="22"/>
      <c r="E29" s="22"/>
      <c r="F29" s="22"/>
      <c r="G29" s="22"/>
      <c r="H29" s="23"/>
      <c r="I29" s="24"/>
      <c r="J29" s="22"/>
      <c r="K29" s="22"/>
      <c r="L29" s="22"/>
      <c r="M29" s="22"/>
      <c r="N29" s="22"/>
      <c r="O29" s="22"/>
      <c r="P29" s="22"/>
      <c r="Q29" s="22"/>
      <c r="R29" s="17"/>
      <c r="S29" s="17"/>
      <c r="T29" s="17"/>
      <c r="U29" s="17"/>
      <c r="V29" s="22"/>
      <c r="W29" s="17"/>
    </row>
    <row r="30" spans="1:46" ht="15.75" x14ac:dyDescent="0.25">
      <c r="A30" s="22"/>
      <c r="B30" s="22"/>
      <c r="C30" s="22"/>
      <c r="D30" s="22"/>
      <c r="E30" s="22"/>
      <c r="F30" s="22"/>
      <c r="G30" s="22"/>
      <c r="H30" s="23"/>
      <c r="I30" s="24"/>
      <c r="J30" s="22"/>
      <c r="K30" s="22"/>
      <c r="L30" s="22"/>
      <c r="M30" s="22"/>
      <c r="N30" s="22"/>
      <c r="O30" s="22"/>
      <c r="P30" s="17"/>
      <c r="Q30" s="17"/>
      <c r="R30" s="17"/>
      <c r="S30" s="17"/>
      <c r="T30" s="17"/>
      <c r="U30" s="17"/>
      <c r="V30" s="17"/>
      <c r="W30" s="22"/>
    </row>
    <row r="31" spans="1:46" ht="15.75" x14ac:dyDescent="0.25">
      <c r="A31" s="22"/>
      <c r="B31" s="22"/>
      <c r="C31" s="22"/>
      <c r="D31" s="22"/>
      <c r="E31" s="22"/>
      <c r="F31" s="22"/>
      <c r="G31" s="22"/>
      <c r="H31" s="23"/>
      <c r="I31" s="24"/>
      <c r="J31" s="22"/>
      <c r="K31" s="22"/>
      <c r="L31" s="22"/>
      <c r="M31" s="22"/>
      <c r="N31" s="22"/>
      <c r="O31" s="22"/>
      <c r="P31" s="17"/>
      <c r="Q31" s="17"/>
      <c r="R31" s="17"/>
      <c r="S31" s="17"/>
      <c r="T31" s="17"/>
      <c r="U31" s="17"/>
      <c r="V31" s="17"/>
      <c r="W31" s="22"/>
    </row>
    <row r="32" spans="1:46" ht="15.75" x14ac:dyDescent="0.25">
      <c r="A32" s="22"/>
      <c r="B32" s="22"/>
      <c r="C32" s="22"/>
      <c r="D32" s="22"/>
      <c r="E32" s="22"/>
      <c r="F32" s="22"/>
      <c r="G32" s="22"/>
      <c r="H32" s="23"/>
      <c r="I32" s="28"/>
      <c r="J32" s="22"/>
      <c r="K32" s="22"/>
      <c r="L32" s="22"/>
      <c r="M32" s="22"/>
      <c r="N32" s="22"/>
      <c r="O32" s="22"/>
      <c r="P32" s="17"/>
      <c r="Q32" s="17"/>
      <c r="R32" s="17"/>
      <c r="S32" s="17"/>
      <c r="T32" s="17"/>
      <c r="U32" s="17"/>
      <c r="V32" s="17"/>
      <c r="W32" s="22"/>
    </row>
    <row r="33" spans="1:46" ht="15.75" x14ac:dyDescent="0.25">
      <c r="A33" s="22"/>
      <c r="B33" s="22"/>
      <c r="C33" s="22"/>
      <c r="D33" s="22"/>
      <c r="E33" s="22"/>
      <c r="F33" s="22"/>
      <c r="G33" s="22"/>
      <c r="H33" s="25"/>
      <c r="I33" s="26"/>
      <c r="J33" s="22"/>
      <c r="K33" s="22"/>
      <c r="L33" s="22"/>
      <c r="M33" s="22"/>
      <c r="N33" s="22"/>
      <c r="O33" s="22"/>
      <c r="P33" s="22"/>
      <c r="Q33" s="22"/>
      <c r="R33" s="22"/>
      <c r="S33" s="22"/>
      <c r="T33" s="22"/>
      <c r="U33" s="22"/>
      <c r="V33" s="22"/>
      <c r="W33" s="22"/>
    </row>
    <row r="34" spans="1:46" ht="15.75" x14ac:dyDescent="0.25">
      <c r="A34" s="22"/>
      <c r="B34" s="22"/>
      <c r="C34" s="22"/>
      <c r="D34" s="22"/>
      <c r="E34" s="22"/>
      <c r="F34" s="22"/>
      <c r="G34" s="22"/>
      <c r="H34" s="23"/>
      <c r="I34" s="24"/>
      <c r="J34" s="22"/>
      <c r="K34" s="22"/>
      <c r="L34" s="22"/>
      <c r="M34" s="22"/>
      <c r="N34" s="22"/>
      <c r="O34" s="22"/>
      <c r="P34" s="22"/>
      <c r="Q34" s="22"/>
      <c r="R34" s="17"/>
      <c r="S34" s="17"/>
      <c r="T34" s="22"/>
      <c r="U34" s="17"/>
      <c r="V34" s="22"/>
      <c r="W34" s="17"/>
    </row>
    <row r="35" spans="1:46" ht="15.75" x14ac:dyDescent="0.25">
      <c r="A35" s="22"/>
      <c r="B35" s="22"/>
      <c r="C35" s="22"/>
      <c r="D35" s="22"/>
      <c r="E35" s="22"/>
      <c r="F35" s="22"/>
      <c r="G35" s="22"/>
      <c r="H35" s="25"/>
      <c r="I35" s="26"/>
      <c r="J35" s="22"/>
      <c r="K35" s="22"/>
      <c r="L35" s="22"/>
      <c r="M35" s="22"/>
      <c r="N35" s="22"/>
      <c r="O35" s="22"/>
      <c r="P35" s="22"/>
      <c r="Q35" s="22"/>
      <c r="R35" s="22"/>
      <c r="S35" s="22"/>
      <c r="T35" s="22"/>
      <c r="U35" s="22"/>
      <c r="V35" s="22"/>
      <c r="W35" s="22"/>
    </row>
    <row r="36" spans="1:46" ht="15.75" x14ac:dyDescent="0.25">
      <c r="A36" s="22"/>
      <c r="B36" s="22"/>
      <c r="C36" s="22"/>
      <c r="D36" s="22"/>
      <c r="E36" s="22"/>
      <c r="F36" s="22"/>
      <c r="G36" s="22"/>
      <c r="H36" s="23"/>
      <c r="I36" s="24"/>
      <c r="J36" s="22"/>
      <c r="K36" s="22"/>
      <c r="L36" s="22"/>
      <c r="M36" s="22"/>
      <c r="N36" s="22"/>
      <c r="O36" s="22"/>
      <c r="P36" s="22"/>
      <c r="Q36" s="22"/>
      <c r="R36" s="17"/>
      <c r="S36" s="17"/>
      <c r="T36" s="22"/>
      <c r="U36" s="17"/>
      <c r="V36" s="22"/>
      <c r="W36" s="17"/>
    </row>
    <row r="37" spans="1:46" ht="15.75" x14ac:dyDescent="0.25">
      <c r="A37" s="17"/>
      <c r="B37" s="22"/>
      <c r="C37" s="17"/>
      <c r="D37" s="17"/>
      <c r="E37" s="17"/>
      <c r="F37" s="17"/>
      <c r="G37" s="17"/>
      <c r="H37" s="17"/>
      <c r="I37" s="24"/>
      <c r="J37" s="17"/>
      <c r="K37" s="17"/>
      <c r="L37" s="17"/>
      <c r="M37" s="17"/>
      <c r="N37" s="17"/>
      <c r="O37" s="17"/>
      <c r="P37" s="17"/>
      <c r="Q37" s="17"/>
      <c r="R37" s="17"/>
      <c r="S37" s="17"/>
      <c r="T37" s="17"/>
      <c r="U37" s="17"/>
      <c r="V37" s="17"/>
      <c r="W37" s="17"/>
    </row>
    <row r="38" spans="1:46" ht="15.75" x14ac:dyDescent="0.25">
      <c r="A38" s="17"/>
      <c r="B38" s="22"/>
      <c r="C38" s="17"/>
      <c r="D38" s="17"/>
      <c r="E38" s="17"/>
      <c r="F38" s="17"/>
      <c r="G38" s="17"/>
      <c r="H38" s="17"/>
      <c r="I38" s="24"/>
      <c r="J38" s="17"/>
      <c r="K38" s="17"/>
      <c r="L38" s="17"/>
      <c r="M38" s="17"/>
      <c r="N38" s="17"/>
      <c r="O38" s="17"/>
      <c r="P38" s="17"/>
      <c r="Q38" s="17"/>
      <c r="R38" s="17"/>
      <c r="S38" s="17"/>
      <c r="T38" s="17"/>
      <c r="U38" s="17"/>
      <c r="V38" s="17"/>
      <c r="W38" s="17"/>
    </row>
    <row r="39" spans="1:46" ht="15.75" x14ac:dyDescent="0.25">
      <c r="A39" s="22"/>
      <c r="B39" s="22"/>
      <c r="C39" s="17"/>
      <c r="D39" s="22"/>
      <c r="E39" s="22"/>
      <c r="F39" s="22"/>
      <c r="G39" s="22"/>
      <c r="H39" s="23"/>
      <c r="I39" s="24"/>
      <c r="J39" s="22"/>
      <c r="K39" s="22"/>
      <c r="L39" s="22"/>
      <c r="M39" s="22"/>
      <c r="N39" s="22"/>
      <c r="O39" s="22"/>
      <c r="P39" s="17"/>
      <c r="Q39" s="17"/>
      <c r="R39" s="17"/>
      <c r="S39" s="17"/>
      <c r="T39" s="17"/>
      <c r="U39" s="17"/>
      <c r="V39" s="17"/>
      <c r="W39" s="22"/>
    </row>
    <row r="40" spans="1:46" ht="15.75" x14ac:dyDescent="0.25">
      <c r="A40" s="22"/>
      <c r="B40" s="22"/>
      <c r="C40" s="22"/>
      <c r="D40" s="22"/>
      <c r="E40" s="22"/>
      <c r="F40" s="22"/>
      <c r="G40" s="22"/>
      <c r="H40" s="23"/>
      <c r="I40" s="24"/>
      <c r="J40" s="22"/>
      <c r="K40" s="22"/>
      <c r="L40" s="22"/>
      <c r="M40" s="22"/>
      <c r="N40" s="22"/>
      <c r="O40" s="22"/>
      <c r="P40" s="17"/>
      <c r="Q40" s="17"/>
      <c r="R40" s="17"/>
      <c r="S40" s="17"/>
      <c r="T40" s="17"/>
      <c r="U40" s="17"/>
      <c r="V40" s="17"/>
      <c r="W40" s="22"/>
    </row>
    <row r="41" spans="1:46" ht="15.75" x14ac:dyDescent="0.25">
      <c r="A41" s="22"/>
      <c r="B41" s="22"/>
      <c r="C41" s="22"/>
      <c r="D41" s="22"/>
      <c r="E41" s="22"/>
      <c r="F41" s="22"/>
      <c r="G41" s="22"/>
      <c r="H41" s="23"/>
      <c r="I41" s="24"/>
      <c r="J41" s="22"/>
      <c r="K41" s="22"/>
      <c r="L41" s="22"/>
      <c r="M41" s="22"/>
      <c r="N41" s="22"/>
      <c r="O41" s="22"/>
      <c r="P41" s="17"/>
      <c r="Q41" s="17"/>
      <c r="R41" s="17"/>
      <c r="S41" s="17"/>
      <c r="T41" s="17"/>
      <c r="U41" s="17"/>
      <c r="V41" s="17"/>
      <c r="W41" s="22"/>
    </row>
    <row r="42" spans="1:46" ht="15.75" x14ac:dyDescent="0.25">
      <c r="A42" s="22"/>
      <c r="B42" s="22"/>
      <c r="C42" s="22"/>
      <c r="D42" s="22"/>
      <c r="E42" s="22"/>
      <c r="F42" s="22"/>
      <c r="G42" s="22"/>
      <c r="H42" s="23"/>
      <c r="I42" s="24"/>
      <c r="J42" s="22"/>
      <c r="K42" s="22"/>
      <c r="L42" s="22"/>
      <c r="M42" s="22"/>
      <c r="N42" s="22"/>
      <c r="O42" s="22"/>
      <c r="P42" s="17"/>
      <c r="Q42" s="17"/>
      <c r="R42" s="17"/>
      <c r="S42" s="17"/>
      <c r="T42" s="17"/>
      <c r="U42" s="17"/>
      <c r="V42" s="17"/>
      <c r="W42" s="22"/>
    </row>
    <row r="43" spans="1:46" ht="15.75" x14ac:dyDescent="0.25">
      <c r="A43" s="22"/>
      <c r="B43" s="22"/>
      <c r="C43" s="22"/>
      <c r="D43" s="22"/>
      <c r="E43" s="22"/>
      <c r="F43" s="22"/>
      <c r="G43" s="22"/>
      <c r="H43" s="23"/>
      <c r="I43" s="24"/>
      <c r="J43" s="22"/>
      <c r="K43" s="22"/>
      <c r="L43" s="22"/>
      <c r="M43" s="22"/>
      <c r="N43" s="22"/>
      <c r="O43" s="22"/>
      <c r="P43" s="17"/>
      <c r="Q43" s="17"/>
      <c r="R43" s="17"/>
      <c r="S43" s="17"/>
      <c r="T43" s="17"/>
      <c r="U43" s="17"/>
      <c r="V43" s="17"/>
      <c r="W43" s="17"/>
      <c r="X43" s="3"/>
      <c r="Y43" s="3"/>
      <c r="Z43" s="3"/>
      <c r="AA43" s="3"/>
      <c r="AB43" s="3"/>
      <c r="AC43" s="3"/>
      <c r="AD43" s="3"/>
      <c r="AE43" s="3"/>
      <c r="AF43" s="3"/>
      <c r="AG43" s="3"/>
      <c r="AH43" s="3"/>
      <c r="AI43" s="3"/>
      <c r="AJ43" s="3"/>
      <c r="AK43" s="3"/>
      <c r="AL43" s="3"/>
      <c r="AM43" s="3"/>
      <c r="AN43" s="3"/>
      <c r="AO43" s="3"/>
      <c r="AP43" s="3"/>
      <c r="AQ43" s="3"/>
      <c r="AR43" s="3"/>
      <c r="AS43" s="3"/>
      <c r="AT43" s="3"/>
    </row>
    <row r="44" spans="1:46" ht="15.75" x14ac:dyDescent="0.25">
      <c r="A44" s="22"/>
      <c r="B44" s="22"/>
      <c r="C44" s="22"/>
      <c r="D44" s="22"/>
      <c r="E44" s="22"/>
      <c r="F44" s="22"/>
      <c r="G44" s="22"/>
      <c r="H44" s="23"/>
      <c r="I44" s="24"/>
      <c r="J44" s="22"/>
      <c r="K44" s="22"/>
      <c r="L44" s="22"/>
      <c r="M44" s="22"/>
      <c r="N44" s="22"/>
      <c r="O44" s="22"/>
      <c r="P44" s="17"/>
      <c r="Q44" s="17"/>
      <c r="R44" s="17"/>
      <c r="S44" s="17"/>
      <c r="T44" s="17"/>
      <c r="U44" s="17"/>
      <c r="V44" s="17"/>
      <c r="W44" s="17"/>
    </row>
    <row r="45" spans="1:46" ht="15.75" x14ac:dyDescent="0.25">
      <c r="A45" s="22"/>
      <c r="B45" s="22"/>
      <c r="C45" s="22"/>
      <c r="D45" s="22"/>
      <c r="E45" s="22"/>
      <c r="F45" s="22"/>
      <c r="G45" s="22"/>
      <c r="H45" s="33"/>
      <c r="I45" s="34"/>
      <c r="J45" s="22"/>
      <c r="K45" s="22"/>
      <c r="L45" s="22"/>
      <c r="M45" s="22"/>
      <c r="N45" s="22"/>
      <c r="O45" s="22"/>
      <c r="P45" s="17"/>
      <c r="Q45" s="17"/>
      <c r="R45" s="17"/>
      <c r="S45" s="17"/>
      <c r="T45" s="17"/>
      <c r="U45" s="17"/>
      <c r="V45" s="17"/>
      <c r="W45" s="17"/>
    </row>
    <row r="46" spans="1:46" ht="15.75" x14ac:dyDescent="0.25">
      <c r="A46" s="22"/>
      <c r="B46" s="22"/>
      <c r="C46" s="22"/>
      <c r="D46" s="22"/>
      <c r="E46" s="22"/>
      <c r="F46" s="22"/>
      <c r="G46" s="22"/>
      <c r="H46" s="33"/>
      <c r="I46" s="24"/>
      <c r="J46" s="22"/>
      <c r="K46" s="22"/>
      <c r="L46" s="22"/>
      <c r="M46" s="22"/>
      <c r="N46" s="22"/>
      <c r="O46" s="22"/>
      <c r="P46" s="17"/>
      <c r="Q46" s="17"/>
      <c r="R46" s="17"/>
      <c r="S46" s="17"/>
      <c r="T46" s="17"/>
      <c r="U46" s="17"/>
      <c r="V46" s="17"/>
      <c r="W46" s="17"/>
    </row>
    <row r="47" spans="1:46" ht="15.75" x14ac:dyDescent="0.25">
      <c r="A47" s="22"/>
      <c r="B47" s="22"/>
      <c r="C47" s="22"/>
      <c r="D47" s="22"/>
      <c r="E47" s="22"/>
      <c r="F47" s="22"/>
      <c r="G47" s="22"/>
      <c r="H47" s="23"/>
      <c r="I47" s="24"/>
      <c r="J47" s="22"/>
      <c r="K47" s="22"/>
      <c r="L47" s="22"/>
      <c r="M47" s="22"/>
      <c r="N47" s="22"/>
      <c r="O47" s="22"/>
      <c r="P47" s="17"/>
      <c r="Q47" s="17"/>
      <c r="R47" s="17"/>
      <c r="S47" s="17"/>
      <c r="T47" s="17"/>
      <c r="U47" s="17"/>
      <c r="V47" s="17"/>
      <c r="W47" s="22"/>
    </row>
    <row r="48" spans="1:46" ht="15.75" x14ac:dyDescent="0.25">
      <c r="A48" s="22"/>
      <c r="B48" s="22"/>
      <c r="C48" s="22"/>
      <c r="D48" s="22"/>
      <c r="E48" s="22"/>
      <c r="F48" s="22"/>
      <c r="G48" s="22"/>
      <c r="H48" s="23"/>
      <c r="I48" s="24"/>
      <c r="J48" s="22"/>
      <c r="K48" s="22"/>
      <c r="L48" s="22"/>
      <c r="M48" s="22"/>
      <c r="N48" s="22"/>
      <c r="O48" s="22"/>
      <c r="P48" s="22"/>
      <c r="Q48" s="17"/>
      <c r="R48" s="22"/>
      <c r="S48" s="17"/>
      <c r="T48" s="17"/>
      <c r="U48" s="17"/>
      <c r="V48" s="22"/>
      <c r="W48" s="22"/>
    </row>
    <row r="49" spans="1:23" ht="15.75" x14ac:dyDescent="0.25">
      <c r="A49" s="22"/>
      <c r="B49" s="22"/>
      <c r="C49" s="22"/>
      <c r="D49" s="22"/>
      <c r="E49" s="22"/>
      <c r="F49" s="22"/>
      <c r="G49" s="22"/>
      <c r="H49" s="23"/>
      <c r="I49" s="24"/>
      <c r="J49" s="22"/>
      <c r="K49" s="22"/>
      <c r="L49" s="22"/>
      <c r="M49" s="22"/>
      <c r="N49" s="22"/>
      <c r="O49" s="22"/>
      <c r="P49" s="22"/>
      <c r="Q49" s="17"/>
      <c r="R49" s="22"/>
      <c r="S49" s="17"/>
      <c r="T49" s="17"/>
      <c r="U49" s="17"/>
      <c r="V49" s="22"/>
      <c r="W49" s="22"/>
    </row>
    <row r="50" spans="1:23" ht="15.75" x14ac:dyDescent="0.25">
      <c r="A50" s="22"/>
      <c r="B50" s="22"/>
      <c r="C50" s="22"/>
      <c r="D50" s="22"/>
      <c r="E50" s="22"/>
      <c r="F50" s="22"/>
      <c r="G50" s="22"/>
      <c r="H50" s="23"/>
      <c r="I50" s="24"/>
      <c r="J50" s="22"/>
      <c r="K50" s="22"/>
      <c r="L50" s="22"/>
      <c r="M50" s="22"/>
      <c r="N50" s="22"/>
      <c r="O50" s="22"/>
      <c r="P50" s="22"/>
      <c r="Q50" s="17"/>
      <c r="R50" s="22"/>
      <c r="S50" s="17"/>
      <c r="T50" s="17"/>
      <c r="U50" s="17"/>
      <c r="V50" s="22"/>
      <c r="W50" s="22"/>
    </row>
    <row r="51" spans="1:23" ht="15.75" x14ac:dyDescent="0.25">
      <c r="A51" s="22"/>
      <c r="B51" s="22"/>
      <c r="C51" s="17"/>
      <c r="D51" s="22"/>
      <c r="E51" s="22"/>
      <c r="F51" s="22"/>
      <c r="G51" s="22"/>
      <c r="H51" s="23"/>
      <c r="I51" s="24"/>
      <c r="J51" s="22"/>
      <c r="K51" s="22"/>
      <c r="L51" s="22"/>
      <c r="M51" s="22"/>
      <c r="N51" s="22"/>
      <c r="O51" s="22"/>
      <c r="P51" s="17"/>
      <c r="Q51" s="17"/>
      <c r="R51" s="17"/>
      <c r="S51" s="17"/>
      <c r="T51" s="17"/>
      <c r="U51" s="17"/>
      <c r="V51" s="17"/>
      <c r="W51" s="17"/>
    </row>
    <row r="52" spans="1:23" ht="15.75" x14ac:dyDescent="0.25">
      <c r="A52" s="17"/>
      <c r="B52" s="22"/>
      <c r="C52" s="17"/>
      <c r="D52" s="22"/>
      <c r="E52" s="22"/>
      <c r="F52" s="17"/>
      <c r="G52" s="22"/>
      <c r="H52" s="17"/>
      <c r="I52" s="24"/>
      <c r="J52" s="17"/>
      <c r="K52" s="17"/>
      <c r="L52" s="17"/>
      <c r="M52" s="17"/>
      <c r="N52" s="17"/>
      <c r="O52" s="17"/>
      <c r="P52" s="17"/>
      <c r="Q52" s="17"/>
      <c r="R52" s="17"/>
      <c r="S52" s="17"/>
      <c r="T52" s="17"/>
      <c r="U52" s="17"/>
      <c r="V52" s="17"/>
      <c r="W52" s="17"/>
    </row>
    <row r="53" spans="1:23" ht="15.75" x14ac:dyDescent="0.25">
      <c r="A53" s="17"/>
      <c r="B53" s="22"/>
      <c r="C53" s="17"/>
      <c r="D53" s="22"/>
      <c r="E53" s="22"/>
      <c r="F53" s="17"/>
      <c r="G53" s="22"/>
      <c r="H53" s="17"/>
      <c r="I53" s="24"/>
      <c r="J53" s="17"/>
      <c r="K53" s="17"/>
      <c r="L53" s="17"/>
      <c r="M53" s="17"/>
      <c r="N53" s="17"/>
      <c r="O53" s="17"/>
      <c r="P53" s="17"/>
      <c r="Q53" s="17"/>
      <c r="R53" s="17"/>
      <c r="S53" s="17"/>
      <c r="T53" s="17"/>
      <c r="U53" s="17"/>
      <c r="V53" s="17"/>
      <c r="W53" s="17"/>
    </row>
    <row r="54" spans="1:23" ht="15.75" x14ac:dyDescent="0.25">
      <c r="A54" s="17"/>
      <c r="B54" s="22"/>
      <c r="C54" s="17"/>
      <c r="D54" s="22"/>
      <c r="E54" s="22"/>
      <c r="F54" s="17"/>
      <c r="G54" s="22"/>
      <c r="H54" s="17"/>
      <c r="I54" s="24"/>
      <c r="J54" s="17"/>
      <c r="K54" s="17"/>
      <c r="L54" s="17"/>
      <c r="M54" s="17"/>
      <c r="N54" s="17"/>
      <c r="O54" s="17"/>
      <c r="P54" s="17"/>
      <c r="Q54" s="17"/>
      <c r="R54" s="17"/>
      <c r="S54" s="17"/>
      <c r="T54" s="17"/>
      <c r="U54" s="17"/>
      <c r="V54" s="17"/>
      <c r="W54" s="17"/>
    </row>
    <row r="55" spans="1:23" ht="15.75" x14ac:dyDescent="0.25">
      <c r="A55" s="17"/>
      <c r="B55" s="22"/>
      <c r="C55" s="17"/>
      <c r="D55" s="22"/>
      <c r="E55" s="22"/>
      <c r="F55" s="17"/>
      <c r="G55" s="22"/>
      <c r="H55" s="17"/>
      <c r="I55" s="24"/>
      <c r="J55" s="17"/>
      <c r="K55" s="17"/>
      <c r="L55" s="17"/>
      <c r="M55" s="17"/>
      <c r="N55" s="17"/>
      <c r="O55" s="17"/>
      <c r="P55" s="17"/>
      <c r="Q55" s="17"/>
      <c r="R55" s="17"/>
      <c r="S55" s="17"/>
      <c r="T55" s="17"/>
      <c r="U55" s="17"/>
      <c r="V55" s="17"/>
      <c r="W55" s="17"/>
    </row>
    <row r="56" spans="1:23" ht="15.75" x14ac:dyDescent="0.25">
      <c r="A56" s="17"/>
      <c r="B56" s="22"/>
      <c r="C56" s="17"/>
      <c r="D56" s="22"/>
      <c r="E56" s="22"/>
      <c r="F56" s="17"/>
      <c r="G56" s="22"/>
      <c r="H56" s="17"/>
      <c r="I56" s="24"/>
      <c r="J56" s="17"/>
      <c r="K56" s="17"/>
      <c r="L56" s="17"/>
      <c r="M56" s="17"/>
      <c r="N56" s="17"/>
      <c r="O56" s="17"/>
      <c r="P56" s="17"/>
      <c r="Q56" s="17"/>
      <c r="R56" s="17"/>
      <c r="S56" s="17"/>
      <c r="T56" s="17"/>
      <c r="U56" s="17"/>
      <c r="V56" s="17"/>
      <c r="W56" s="17"/>
    </row>
    <row r="57" spans="1:23" ht="15.75" x14ac:dyDescent="0.25">
      <c r="A57" s="17"/>
      <c r="B57" s="22"/>
      <c r="C57" s="17"/>
      <c r="D57" s="22"/>
      <c r="E57" s="22"/>
      <c r="F57" s="17"/>
      <c r="G57" s="22"/>
      <c r="H57" s="17"/>
      <c r="I57" s="24"/>
      <c r="J57" s="17"/>
      <c r="K57" s="17"/>
      <c r="L57" s="17"/>
      <c r="M57" s="17"/>
      <c r="N57" s="17"/>
      <c r="O57" s="17"/>
      <c r="P57" s="17"/>
      <c r="Q57" s="17"/>
      <c r="R57" s="17"/>
      <c r="S57" s="17"/>
      <c r="T57" s="17"/>
      <c r="U57" s="17"/>
      <c r="V57" s="17"/>
      <c r="W57" s="17"/>
    </row>
    <row r="58" spans="1:23" ht="15.75" x14ac:dyDescent="0.25">
      <c r="A58" s="17"/>
      <c r="B58" s="22"/>
      <c r="C58" s="17"/>
      <c r="D58" s="22"/>
      <c r="E58" s="22"/>
      <c r="F58" s="17"/>
      <c r="G58" s="22"/>
      <c r="H58" s="17"/>
      <c r="I58" s="24"/>
      <c r="J58" s="17"/>
      <c r="K58" s="17"/>
      <c r="L58" s="17"/>
      <c r="M58" s="17"/>
      <c r="N58" s="17"/>
      <c r="O58" s="17"/>
      <c r="P58" s="17"/>
      <c r="Q58" s="17"/>
      <c r="R58" s="17"/>
      <c r="S58" s="17"/>
      <c r="T58" s="17"/>
      <c r="U58" s="17"/>
      <c r="V58" s="17"/>
      <c r="W58" s="17"/>
    </row>
    <row r="59" spans="1:23" ht="15.75" x14ac:dyDescent="0.25">
      <c r="A59" s="22"/>
      <c r="B59" s="22"/>
      <c r="C59" s="17"/>
      <c r="D59" s="22"/>
      <c r="E59" s="22"/>
      <c r="F59" s="22"/>
      <c r="G59" s="22"/>
      <c r="H59" s="23"/>
      <c r="I59" s="24"/>
      <c r="J59" s="22"/>
      <c r="K59" s="22"/>
      <c r="L59" s="22"/>
      <c r="M59" s="22"/>
      <c r="N59" s="22"/>
      <c r="O59" s="22"/>
      <c r="P59" s="17"/>
      <c r="Q59" s="17"/>
      <c r="R59" s="17"/>
      <c r="S59" s="17"/>
      <c r="T59" s="17"/>
      <c r="U59" s="17"/>
      <c r="V59" s="17"/>
      <c r="W59" s="22"/>
    </row>
    <row r="60" spans="1:23" ht="15.75" x14ac:dyDescent="0.25">
      <c r="A60" s="22"/>
      <c r="B60" s="22"/>
      <c r="C60" s="17"/>
      <c r="D60" s="22"/>
      <c r="E60" s="22"/>
      <c r="F60" s="22"/>
      <c r="G60" s="22"/>
      <c r="H60" s="23"/>
      <c r="I60" s="24"/>
      <c r="J60" s="22"/>
      <c r="K60" s="22"/>
      <c r="L60" s="22"/>
      <c r="M60" s="22"/>
      <c r="N60" s="22"/>
      <c r="O60" s="22"/>
      <c r="P60" s="17"/>
      <c r="Q60" s="17"/>
      <c r="R60" s="17"/>
      <c r="S60" s="17"/>
      <c r="T60" s="17"/>
      <c r="U60" s="17"/>
      <c r="V60" s="17"/>
      <c r="W60" s="22"/>
    </row>
    <row r="61" spans="1:23" ht="15.75" x14ac:dyDescent="0.25">
      <c r="A61" s="22"/>
      <c r="B61" s="22"/>
      <c r="C61" s="17"/>
      <c r="D61" s="22"/>
      <c r="E61" s="22"/>
      <c r="F61" s="17"/>
      <c r="G61" s="22"/>
      <c r="H61" s="23"/>
      <c r="I61" s="24"/>
      <c r="J61" s="22"/>
      <c r="K61" s="22"/>
      <c r="L61" s="22"/>
      <c r="M61" s="22"/>
      <c r="N61" s="22"/>
      <c r="O61" s="22"/>
      <c r="P61" s="17"/>
      <c r="Q61" s="17"/>
      <c r="R61" s="17"/>
      <c r="S61" s="17"/>
      <c r="T61" s="17"/>
      <c r="U61" s="17"/>
      <c r="V61" s="17"/>
      <c r="W61" s="17"/>
    </row>
    <row r="62" spans="1:23" ht="15.75" x14ac:dyDescent="0.25">
      <c r="A62" s="22"/>
      <c r="B62" s="22"/>
      <c r="C62" s="17"/>
      <c r="D62" s="22"/>
      <c r="E62" s="22"/>
      <c r="F62" s="17"/>
      <c r="G62" s="22"/>
      <c r="H62" s="23"/>
      <c r="I62" s="24"/>
      <c r="J62" s="22"/>
      <c r="K62" s="22"/>
      <c r="L62" s="22"/>
      <c r="M62" s="22"/>
      <c r="N62" s="22"/>
      <c r="O62" s="22"/>
      <c r="P62" s="17"/>
      <c r="Q62" s="17"/>
      <c r="R62" s="17"/>
      <c r="S62" s="17"/>
      <c r="T62" s="17"/>
      <c r="U62" s="17"/>
      <c r="V62" s="17"/>
      <c r="W62" s="17"/>
    </row>
    <row r="63" spans="1:23" ht="15.75" x14ac:dyDescent="0.25">
      <c r="A63" s="22"/>
      <c r="B63" s="22"/>
      <c r="C63" s="17"/>
      <c r="D63" s="22"/>
      <c r="E63" s="22"/>
      <c r="F63" s="17"/>
      <c r="G63" s="22"/>
      <c r="H63" s="23"/>
      <c r="I63" s="24"/>
      <c r="J63" s="22"/>
      <c r="K63" s="22"/>
      <c r="L63" s="22"/>
      <c r="M63" s="22"/>
      <c r="N63" s="22"/>
      <c r="O63" s="22"/>
      <c r="P63" s="17"/>
      <c r="Q63" s="17"/>
      <c r="R63" s="17"/>
      <c r="S63" s="17"/>
      <c r="T63" s="17"/>
      <c r="U63" s="17"/>
      <c r="V63" s="17"/>
      <c r="W63" s="17"/>
    </row>
    <row r="64" spans="1:23" ht="15.75" x14ac:dyDescent="0.25">
      <c r="A64" s="22"/>
      <c r="B64" s="22"/>
      <c r="C64" s="17"/>
      <c r="D64" s="22"/>
      <c r="E64" s="22"/>
      <c r="F64" s="17"/>
      <c r="G64" s="22"/>
      <c r="H64" s="23"/>
      <c r="I64" s="24"/>
      <c r="J64" s="22"/>
      <c r="K64" s="22"/>
      <c r="L64" s="22"/>
      <c r="M64" s="22"/>
      <c r="N64" s="22"/>
      <c r="O64" s="22"/>
      <c r="P64" s="17"/>
      <c r="Q64" s="17"/>
      <c r="R64" s="17"/>
      <c r="S64" s="17"/>
      <c r="T64" s="17"/>
      <c r="U64" s="17"/>
      <c r="V64" s="17"/>
      <c r="W64" s="17"/>
    </row>
    <row r="65" spans="1:23" ht="15.75" x14ac:dyDescent="0.25">
      <c r="A65" s="22"/>
      <c r="B65" s="22"/>
      <c r="C65" s="17"/>
      <c r="D65" s="22"/>
      <c r="E65" s="22"/>
      <c r="F65" s="17"/>
      <c r="G65" s="22"/>
      <c r="H65" s="23"/>
      <c r="I65" s="24"/>
      <c r="J65" s="22"/>
      <c r="K65" s="22"/>
      <c r="L65" s="22"/>
      <c r="M65" s="27"/>
      <c r="N65" s="22"/>
      <c r="O65" s="22"/>
      <c r="P65" s="17"/>
      <c r="Q65" s="17"/>
      <c r="R65" s="17"/>
      <c r="S65" s="17"/>
      <c r="T65" s="17"/>
      <c r="U65" s="17"/>
      <c r="V65" s="17"/>
      <c r="W65" s="17"/>
    </row>
    <row r="66" spans="1:23" ht="15.75" x14ac:dyDescent="0.25">
      <c r="A66" s="22"/>
      <c r="B66" s="22"/>
      <c r="C66" s="17"/>
      <c r="D66" s="22"/>
      <c r="E66" s="22"/>
      <c r="F66" s="17"/>
      <c r="G66" s="22"/>
      <c r="H66" s="23"/>
      <c r="I66" s="24"/>
      <c r="J66" s="22"/>
      <c r="K66" s="22"/>
      <c r="L66" s="22"/>
      <c r="M66" s="22"/>
      <c r="N66" s="22"/>
      <c r="O66" s="22"/>
      <c r="P66" s="17"/>
      <c r="Q66" s="17"/>
      <c r="R66" s="17"/>
      <c r="S66" s="17"/>
      <c r="T66" s="17"/>
      <c r="U66" s="17"/>
      <c r="V66" s="17"/>
      <c r="W66" s="17"/>
    </row>
    <row r="67" spans="1:23" ht="15.75" x14ac:dyDescent="0.25">
      <c r="A67" s="22"/>
      <c r="B67" s="22"/>
      <c r="C67" s="17"/>
      <c r="D67" s="22"/>
      <c r="E67" s="22"/>
      <c r="F67" s="22"/>
      <c r="G67" s="22"/>
      <c r="H67" s="23"/>
      <c r="I67" s="24"/>
      <c r="J67" s="22"/>
      <c r="K67" s="22"/>
      <c r="L67" s="22"/>
      <c r="M67" s="22"/>
      <c r="N67" s="22"/>
      <c r="O67" s="22"/>
      <c r="P67" s="17"/>
      <c r="Q67" s="17"/>
      <c r="R67" s="17"/>
      <c r="S67" s="17"/>
      <c r="T67" s="17"/>
      <c r="U67" s="17"/>
      <c r="V67" s="17"/>
      <c r="W67" s="22"/>
    </row>
    <row r="68" spans="1:23" ht="15.75" x14ac:dyDescent="0.25">
      <c r="A68" s="22"/>
      <c r="B68" s="22"/>
      <c r="C68" s="17"/>
      <c r="D68" s="22"/>
      <c r="E68" s="22"/>
      <c r="F68" s="22"/>
      <c r="G68" s="22"/>
      <c r="H68" s="23"/>
      <c r="I68" s="24"/>
      <c r="J68" s="22"/>
      <c r="K68" s="22"/>
      <c r="L68" s="22"/>
      <c r="M68" s="22"/>
      <c r="N68" s="22"/>
      <c r="O68" s="22"/>
      <c r="P68" s="17"/>
      <c r="Q68" s="17"/>
      <c r="R68" s="17"/>
      <c r="S68" s="17"/>
      <c r="T68" s="17"/>
      <c r="U68" s="17"/>
      <c r="V68" s="17"/>
      <c r="W68" s="22"/>
    </row>
    <row r="69" spans="1:23" ht="15.75" x14ac:dyDescent="0.25">
      <c r="A69" s="22"/>
      <c r="B69" s="22"/>
      <c r="C69" s="17"/>
      <c r="D69" s="22"/>
      <c r="E69" s="22"/>
      <c r="F69" s="22"/>
      <c r="G69" s="22"/>
      <c r="H69" s="23"/>
      <c r="I69" s="24"/>
      <c r="J69" s="22"/>
      <c r="K69" s="22"/>
      <c r="L69" s="22"/>
      <c r="M69" s="22"/>
      <c r="N69" s="22"/>
      <c r="O69" s="22"/>
      <c r="P69" s="22"/>
      <c r="Q69" s="17"/>
      <c r="R69" s="22"/>
      <c r="S69" s="17"/>
      <c r="T69" s="17"/>
      <c r="U69" s="17"/>
      <c r="V69" s="22"/>
      <c r="W69" s="22"/>
    </row>
    <row r="70" spans="1:23" ht="15.75" x14ac:dyDescent="0.25">
      <c r="A70" s="22"/>
      <c r="B70" s="22"/>
      <c r="C70" s="17"/>
      <c r="D70" s="22"/>
      <c r="E70" s="22"/>
      <c r="F70" s="22"/>
      <c r="G70" s="22"/>
      <c r="H70" s="23"/>
      <c r="I70" s="24"/>
      <c r="J70" s="22"/>
      <c r="K70" s="22"/>
      <c r="L70" s="22"/>
      <c r="M70" s="22"/>
      <c r="N70" s="22"/>
      <c r="O70" s="22"/>
      <c r="P70" s="17"/>
      <c r="Q70" s="17"/>
      <c r="R70" s="17"/>
      <c r="S70" s="17"/>
      <c r="T70" s="17"/>
      <c r="U70" s="17"/>
      <c r="V70" s="17"/>
      <c r="W70" s="22"/>
    </row>
    <row r="71" spans="1:23" ht="15.75" x14ac:dyDescent="0.25">
      <c r="A71" s="17"/>
      <c r="B71" s="22"/>
      <c r="C71" s="17"/>
      <c r="D71" s="22"/>
      <c r="E71" s="22"/>
      <c r="F71" s="17"/>
      <c r="G71" s="22"/>
      <c r="H71" s="17"/>
      <c r="I71" s="24"/>
      <c r="J71" s="17"/>
      <c r="K71" s="17"/>
      <c r="L71" s="17"/>
      <c r="M71" s="17"/>
      <c r="N71" s="17"/>
      <c r="O71" s="17"/>
      <c r="P71" s="17"/>
      <c r="Q71" s="17"/>
      <c r="R71" s="17"/>
      <c r="S71" s="17"/>
      <c r="T71" s="17"/>
      <c r="U71" s="17"/>
      <c r="V71" s="17"/>
      <c r="W71" s="17"/>
    </row>
    <row r="72" spans="1:23" ht="15.75" x14ac:dyDescent="0.25">
      <c r="A72" s="17"/>
      <c r="B72" s="22"/>
      <c r="C72" s="17"/>
      <c r="D72" s="22"/>
      <c r="E72" s="22"/>
      <c r="F72" s="17"/>
      <c r="G72" s="22"/>
      <c r="H72" s="17"/>
      <c r="I72" s="24"/>
      <c r="J72" s="17"/>
      <c r="K72" s="17"/>
      <c r="L72" s="17"/>
      <c r="M72" s="17"/>
      <c r="N72" s="17"/>
      <c r="O72" s="17"/>
      <c r="P72" s="17"/>
      <c r="Q72" s="17"/>
      <c r="R72" s="17"/>
      <c r="S72" s="17"/>
      <c r="T72" s="17"/>
      <c r="U72" s="17"/>
      <c r="V72" s="17"/>
      <c r="W72" s="17"/>
    </row>
    <row r="73" spans="1:23" ht="15.75" x14ac:dyDescent="0.25">
      <c r="A73" s="22"/>
      <c r="B73" s="22"/>
      <c r="C73" s="22"/>
      <c r="D73" s="22"/>
      <c r="E73" s="22"/>
      <c r="F73" s="22"/>
      <c r="G73" s="22"/>
      <c r="H73" s="23"/>
      <c r="I73" s="24"/>
      <c r="J73" s="22"/>
      <c r="K73" s="22"/>
      <c r="L73" s="22"/>
      <c r="M73" s="22"/>
      <c r="N73" s="22"/>
      <c r="O73" s="22"/>
      <c r="P73" s="17"/>
      <c r="Q73" s="17"/>
      <c r="R73" s="17"/>
      <c r="S73" s="17"/>
      <c r="T73" s="17"/>
      <c r="U73" s="17"/>
      <c r="V73" s="17"/>
      <c r="W73" s="22"/>
    </row>
    <row r="74" spans="1:23" ht="15.75" x14ac:dyDescent="0.25">
      <c r="A74" s="22"/>
      <c r="B74" s="22"/>
      <c r="C74" s="22"/>
      <c r="D74" s="22"/>
      <c r="E74" s="22"/>
      <c r="F74" s="22"/>
      <c r="G74" s="22"/>
      <c r="H74" s="23"/>
      <c r="I74" s="24"/>
      <c r="J74" s="22"/>
      <c r="K74" s="22"/>
      <c r="L74" s="22"/>
      <c r="M74" s="22"/>
      <c r="N74" s="22"/>
      <c r="O74" s="22"/>
      <c r="P74" s="17"/>
      <c r="Q74" s="17"/>
      <c r="R74" s="17"/>
      <c r="S74" s="17"/>
      <c r="T74" s="17"/>
      <c r="U74" s="17"/>
      <c r="V74" s="17"/>
      <c r="W74" s="22"/>
    </row>
    <row r="75" spans="1:23" ht="15.75" x14ac:dyDescent="0.25">
      <c r="A75" s="22"/>
      <c r="B75" s="22"/>
      <c r="C75" s="22"/>
      <c r="D75" s="22"/>
      <c r="E75" s="22"/>
      <c r="F75" s="22"/>
      <c r="G75" s="22"/>
      <c r="H75" s="23"/>
      <c r="I75" s="24"/>
      <c r="J75" s="22"/>
      <c r="K75" s="22"/>
      <c r="L75" s="22"/>
      <c r="M75" s="22"/>
      <c r="N75" s="22"/>
      <c r="O75" s="22"/>
      <c r="P75" s="17"/>
      <c r="Q75" s="17"/>
      <c r="R75" s="17"/>
      <c r="S75" s="17"/>
      <c r="T75" s="17"/>
      <c r="U75" s="17"/>
      <c r="V75" s="17"/>
      <c r="W75" s="22"/>
    </row>
    <row r="76" spans="1:23" ht="15.75" x14ac:dyDescent="0.25">
      <c r="A76" s="22"/>
      <c r="B76" s="22"/>
      <c r="C76" s="22"/>
      <c r="D76" s="22"/>
      <c r="E76" s="22"/>
      <c r="F76" s="22"/>
      <c r="G76" s="22"/>
      <c r="H76" s="23"/>
      <c r="I76" s="24"/>
      <c r="J76" s="22"/>
      <c r="K76" s="22"/>
      <c r="L76" s="22"/>
      <c r="M76" s="22"/>
      <c r="N76" s="22"/>
      <c r="O76" s="22"/>
      <c r="P76" s="17"/>
      <c r="Q76" s="17"/>
      <c r="R76" s="17"/>
      <c r="S76" s="17"/>
      <c r="T76" s="17"/>
      <c r="U76" s="17"/>
      <c r="V76" s="17"/>
      <c r="W76" s="17"/>
    </row>
    <row r="77" spans="1:23" ht="15.75" x14ac:dyDescent="0.25">
      <c r="A77" s="22"/>
      <c r="B77" s="22"/>
      <c r="C77" s="22"/>
      <c r="D77" s="22"/>
      <c r="E77" s="22"/>
      <c r="F77" s="22"/>
      <c r="G77" s="22"/>
      <c r="H77" s="23"/>
      <c r="I77" s="28"/>
      <c r="J77" s="22"/>
      <c r="K77" s="22"/>
      <c r="L77" s="22"/>
      <c r="M77" s="22"/>
      <c r="N77" s="22"/>
      <c r="O77" s="22"/>
      <c r="P77" s="17"/>
      <c r="Q77" s="17"/>
      <c r="R77" s="17"/>
      <c r="S77" s="17"/>
      <c r="T77" s="17"/>
      <c r="U77" s="17"/>
      <c r="V77" s="17"/>
      <c r="W77" s="17"/>
    </row>
    <row r="78" spans="1:23" ht="15.75" x14ac:dyDescent="0.25">
      <c r="A78" s="22"/>
      <c r="B78" s="22"/>
      <c r="C78" s="22"/>
      <c r="D78" s="22"/>
      <c r="E78" s="22"/>
      <c r="F78" s="22"/>
      <c r="G78" s="22"/>
      <c r="H78" s="23"/>
      <c r="I78" s="24"/>
      <c r="J78" s="22"/>
      <c r="K78" s="22"/>
      <c r="L78" s="22"/>
      <c r="M78" s="22"/>
      <c r="N78" s="22"/>
      <c r="O78" s="22"/>
      <c r="P78" s="17"/>
      <c r="Q78" s="17"/>
      <c r="R78" s="17"/>
      <c r="S78" s="17"/>
      <c r="T78" s="17"/>
      <c r="U78" s="17"/>
      <c r="V78" s="17"/>
      <c r="W78" s="17"/>
    </row>
    <row r="79" spans="1:23" ht="15.75" x14ac:dyDescent="0.25">
      <c r="A79" s="22"/>
      <c r="B79" s="22"/>
      <c r="C79" s="22"/>
      <c r="D79" s="22"/>
      <c r="E79" s="22"/>
      <c r="F79" s="22"/>
      <c r="G79" s="22"/>
      <c r="H79" s="23"/>
      <c r="I79" s="28"/>
      <c r="J79" s="22"/>
      <c r="K79" s="22"/>
      <c r="L79" s="22"/>
      <c r="M79" s="22"/>
      <c r="N79" s="22"/>
      <c r="O79" s="22"/>
      <c r="P79" s="22"/>
      <c r="Q79" s="17"/>
      <c r="R79" s="22"/>
      <c r="S79" s="17"/>
      <c r="T79" s="17"/>
      <c r="U79" s="17"/>
      <c r="V79" s="22"/>
      <c r="W79" s="22"/>
    </row>
    <row r="80" spans="1:23" ht="15.75" x14ac:dyDescent="0.25">
      <c r="A80" s="22"/>
      <c r="B80" s="22"/>
      <c r="C80" s="22"/>
      <c r="D80" s="22"/>
      <c r="E80" s="22"/>
      <c r="F80" s="22"/>
      <c r="G80" s="22"/>
      <c r="H80" s="23"/>
      <c r="I80" s="24"/>
      <c r="J80" s="22"/>
      <c r="K80" s="22"/>
      <c r="L80" s="22"/>
      <c r="M80" s="22"/>
      <c r="N80" s="22"/>
      <c r="O80" s="22"/>
      <c r="P80" s="22"/>
      <c r="Q80" s="17"/>
      <c r="R80" s="22"/>
      <c r="S80" s="17"/>
      <c r="T80" s="17"/>
      <c r="U80" s="17"/>
      <c r="V80" s="22"/>
      <c r="W80" s="22"/>
    </row>
    <row r="81" spans="1:23" ht="15.75" x14ac:dyDescent="0.25">
      <c r="A81" s="22"/>
      <c r="B81" s="22"/>
      <c r="C81" s="22"/>
      <c r="D81" s="22"/>
      <c r="E81" s="22"/>
      <c r="F81" s="22"/>
      <c r="G81" s="22"/>
      <c r="H81" s="23"/>
      <c r="I81" s="24"/>
      <c r="J81" s="22"/>
      <c r="K81" s="22"/>
      <c r="L81" s="22"/>
      <c r="M81" s="22"/>
      <c r="N81" s="22"/>
      <c r="O81" s="22"/>
      <c r="P81" s="22"/>
      <c r="Q81" s="17"/>
      <c r="R81" s="22"/>
      <c r="S81" s="17"/>
      <c r="T81" s="17"/>
      <c r="U81" s="17"/>
      <c r="V81" s="22"/>
      <c r="W81" s="22"/>
    </row>
    <row r="82" spans="1:23" ht="15.75" x14ac:dyDescent="0.25">
      <c r="A82" s="22"/>
      <c r="B82" s="22"/>
      <c r="C82" s="22"/>
      <c r="D82" s="22"/>
      <c r="E82" s="22"/>
      <c r="F82" s="22"/>
      <c r="G82" s="22"/>
      <c r="H82" s="23"/>
      <c r="I82" s="24"/>
      <c r="J82" s="22"/>
      <c r="K82" s="22"/>
      <c r="L82" s="22"/>
      <c r="M82" s="22"/>
      <c r="N82" s="22"/>
      <c r="O82" s="22"/>
      <c r="P82" s="17"/>
      <c r="Q82" s="17"/>
      <c r="R82" s="17"/>
      <c r="S82" s="17"/>
      <c r="T82" s="17"/>
      <c r="U82" s="17"/>
      <c r="V82" s="17"/>
      <c r="W82" s="22"/>
    </row>
    <row r="83" spans="1:23" ht="15.75" x14ac:dyDescent="0.25">
      <c r="A83" s="22"/>
      <c r="B83" s="22"/>
      <c r="C83" s="22"/>
      <c r="D83" s="22"/>
      <c r="E83" s="22"/>
      <c r="F83" s="22"/>
      <c r="G83" s="22"/>
      <c r="H83" s="23"/>
      <c r="I83" s="24"/>
      <c r="J83" s="22"/>
      <c r="K83" s="22"/>
      <c r="L83" s="22"/>
      <c r="M83" s="22"/>
      <c r="N83" s="22"/>
      <c r="O83" s="22"/>
      <c r="P83" s="17"/>
      <c r="Q83" s="17"/>
      <c r="R83" s="17"/>
      <c r="S83" s="17"/>
      <c r="T83" s="17"/>
      <c r="U83" s="17"/>
      <c r="V83" s="17"/>
      <c r="W83" s="17"/>
    </row>
    <row r="84" spans="1:23" ht="15.75" x14ac:dyDescent="0.25">
      <c r="A84" s="22"/>
      <c r="B84" s="22"/>
      <c r="C84" s="22"/>
      <c r="D84" s="22"/>
      <c r="E84" s="22"/>
      <c r="F84" s="22"/>
      <c r="G84" s="22"/>
      <c r="H84" s="23"/>
      <c r="I84" s="24"/>
      <c r="J84" s="22"/>
      <c r="K84" s="22"/>
      <c r="L84" s="22"/>
      <c r="M84" s="22"/>
      <c r="N84" s="22"/>
      <c r="O84" s="22"/>
      <c r="P84" s="17"/>
      <c r="Q84" s="17"/>
      <c r="R84" s="17"/>
      <c r="S84" s="17"/>
      <c r="T84" s="17"/>
      <c r="U84" s="17"/>
      <c r="V84" s="17"/>
      <c r="W84" s="17"/>
    </row>
    <row r="85" spans="1:23" ht="15.75" x14ac:dyDescent="0.25">
      <c r="A85" s="22"/>
      <c r="B85" s="22"/>
      <c r="C85" s="22"/>
      <c r="D85" s="22"/>
      <c r="E85" s="22"/>
      <c r="F85" s="22"/>
      <c r="G85" s="22"/>
      <c r="H85" s="23"/>
      <c r="I85" s="24"/>
      <c r="J85" s="22"/>
      <c r="K85" s="22"/>
      <c r="L85" s="22"/>
      <c r="M85" s="22"/>
      <c r="N85" s="22"/>
      <c r="O85" s="22"/>
      <c r="P85" s="17"/>
      <c r="Q85" s="17"/>
      <c r="R85" s="22"/>
      <c r="S85" s="17"/>
      <c r="T85" s="17"/>
      <c r="U85" s="17"/>
      <c r="V85" s="22"/>
      <c r="W85" s="22"/>
    </row>
    <row r="86" spans="1:23" ht="15.75" x14ac:dyDescent="0.25">
      <c r="A86" s="22"/>
      <c r="B86" s="22"/>
      <c r="C86" s="22"/>
      <c r="D86" s="22"/>
      <c r="E86" s="22"/>
      <c r="F86" s="22"/>
      <c r="G86" s="22"/>
      <c r="H86" s="23"/>
      <c r="I86" s="24"/>
      <c r="J86" s="22"/>
      <c r="K86" s="22"/>
      <c r="L86" s="22"/>
      <c r="M86" s="22"/>
      <c r="N86" s="22"/>
      <c r="O86" s="22"/>
      <c r="P86" s="17"/>
      <c r="Q86" s="17"/>
      <c r="R86" s="22"/>
      <c r="S86" s="17"/>
      <c r="T86" s="17"/>
      <c r="U86" s="17"/>
      <c r="V86" s="22"/>
      <c r="W86" s="22"/>
    </row>
    <row r="87" spans="1:23" ht="15.75" x14ac:dyDescent="0.25">
      <c r="A87" s="22"/>
      <c r="B87" s="22"/>
      <c r="C87" s="22"/>
      <c r="D87" s="22"/>
      <c r="E87" s="22"/>
      <c r="F87" s="22"/>
      <c r="G87" s="22"/>
      <c r="H87" s="23"/>
      <c r="I87" s="24"/>
      <c r="J87" s="22"/>
      <c r="K87" s="22"/>
      <c r="L87" s="22"/>
      <c r="M87" s="22"/>
      <c r="N87" s="22"/>
      <c r="O87" s="22"/>
      <c r="P87" s="17"/>
      <c r="Q87" s="17"/>
      <c r="R87" s="22"/>
      <c r="S87" s="17"/>
      <c r="T87" s="17"/>
      <c r="U87" s="17"/>
      <c r="V87" s="22"/>
      <c r="W87" s="22"/>
    </row>
    <row r="88" spans="1:23" ht="15.75" x14ac:dyDescent="0.25">
      <c r="A88" s="22"/>
      <c r="B88" s="22"/>
      <c r="C88" s="22"/>
      <c r="D88" s="22"/>
      <c r="E88" s="22"/>
      <c r="F88" s="28"/>
      <c r="G88" s="22"/>
      <c r="H88" s="23"/>
      <c r="I88" s="24"/>
      <c r="J88" s="22"/>
      <c r="K88" s="22"/>
      <c r="L88" s="22"/>
      <c r="M88" s="22"/>
      <c r="N88" s="22"/>
      <c r="O88" s="22"/>
      <c r="P88" s="17"/>
      <c r="Q88" s="17"/>
      <c r="R88" s="17"/>
      <c r="S88" s="17"/>
      <c r="T88" s="17"/>
      <c r="U88" s="17"/>
      <c r="V88" s="17"/>
      <c r="W88" s="22"/>
    </row>
    <row r="89" spans="1:23" ht="15.75" x14ac:dyDescent="0.25">
      <c r="A89" s="22"/>
      <c r="B89" s="22"/>
      <c r="C89" s="22"/>
      <c r="D89" s="22"/>
      <c r="E89" s="22"/>
      <c r="F89" s="22"/>
      <c r="G89" s="22"/>
      <c r="H89" s="23"/>
      <c r="I89" s="24"/>
      <c r="J89" s="22"/>
      <c r="K89" s="22"/>
      <c r="L89" s="22"/>
      <c r="M89" s="22"/>
      <c r="N89" s="22"/>
      <c r="O89" s="22"/>
      <c r="P89" s="17"/>
      <c r="Q89" s="17"/>
      <c r="R89" s="17"/>
      <c r="S89" s="17"/>
      <c r="T89" s="17"/>
      <c r="U89" s="17"/>
      <c r="V89" s="17"/>
      <c r="W89" s="22"/>
    </row>
    <row r="90" spans="1:23" ht="15.75" x14ac:dyDescent="0.25">
      <c r="A90" s="22"/>
      <c r="B90" s="22"/>
      <c r="C90" s="22"/>
      <c r="D90" s="22"/>
      <c r="E90" s="22"/>
      <c r="F90" s="22"/>
      <c r="G90" s="22"/>
      <c r="H90" s="23"/>
      <c r="I90" s="24"/>
      <c r="J90" s="22"/>
      <c r="K90" s="22"/>
      <c r="L90" s="22"/>
      <c r="M90" s="22"/>
      <c r="N90" s="22"/>
      <c r="O90" s="22"/>
      <c r="P90" s="17"/>
      <c r="Q90" s="17"/>
      <c r="R90" s="17"/>
      <c r="S90" s="17"/>
      <c r="T90" s="17"/>
      <c r="U90" s="17"/>
      <c r="V90" s="17"/>
      <c r="W90" s="22"/>
    </row>
    <row r="91" spans="1:23" ht="15.75" x14ac:dyDescent="0.25">
      <c r="A91" s="17"/>
      <c r="B91" s="22"/>
      <c r="C91" s="17"/>
      <c r="D91" s="22"/>
      <c r="E91" s="22"/>
      <c r="F91" s="22"/>
      <c r="G91" s="22"/>
      <c r="H91" s="23"/>
      <c r="I91" s="24"/>
      <c r="J91" s="22"/>
      <c r="K91" s="22"/>
      <c r="L91" s="22"/>
      <c r="M91" s="22"/>
      <c r="N91" s="22"/>
      <c r="O91" s="22"/>
      <c r="P91" s="17"/>
      <c r="Q91" s="17"/>
      <c r="R91" s="17"/>
      <c r="S91" s="17"/>
      <c r="T91" s="17"/>
      <c r="U91" s="17"/>
      <c r="V91" s="17"/>
      <c r="W91" s="17"/>
    </row>
    <row r="92" spans="1:23" ht="15.75" x14ac:dyDescent="0.25">
      <c r="A92" s="17"/>
      <c r="B92" s="22"/>
      <c r="C92" s="17"/>
      <c r="D92" s="22"/>
      <c r="E92" s="22"/>
      <c r="F92" s="22"/>
      <c r="G92" s="22"/>
      <c r="H92" s="23"/>
      <c r="I92" s="24"/>
      <c r="J92" s="22"/>
      <c r="K92" s="22"/>
      <c r="L92" s="22"/>
      <c r="M92" s="22"/>
      <c r="N92" s="22"/>
      <c r="O92" s="22"/>
      <c r="P92" s="17"/>
      <c r="Q92" s="17"/>
      <c r="R92" s="17"/>
      <c r="S92" s="17"/>
      <c r="T92" s="17"/>
      <c r="U92" s="17"/>
      <c r="V92" s="17"/>
      <c r="W92" s="17"/>
    </row>
    <row r="93" spans="1:23" ht="15.75" x14ac:dyDescent="0.25">
      <c r="A93" s="17"/>
      <c r="B93" s="22"/>
      <c r="C93" s="17"/>
      <c r="D93" s="22"/>
      <c r="E93" s="22"/>
      <c r="F93" s="17"/>
      <c r="G93" s="22"/>
      <c r="H93" s="17"/>
      <c r="I93" s="24"/>
      <c r="J93" s="17"/>
      <c r="K93" s="17"/>
      <c r="L93" s="17"/>
      <c r="M93" s="17"/>
      <c r="N93" s="17"/>
      <c r="O93" s="17"/>
      <c r="P93" s="17"/>
      <c r="Q93" s="17"/>
      <c r="R93" s="17"/>
      <c r="S93" s="17"/>
      <c r="T93" s="17"/>
      <c r="U93" s="17"/>
      <c r="V93" s="17"/>
      <c r="W93" s="17"/>
    </row>
    <row r="94" spans="1:23" ht="15.75" x14ac:dyDescent="0.25">
      <c r="A94" s="17"/>
      <c r="B94" s="22"/>
      <c r="C94" s="17"/>
      <c r="D94" s="22"/>
      <c r="E94" s="22"/>
      <c r="F94" s="17"/>
      <c r="G94" s="22"/>
      <c r="H94" s="23"/>
      <c r="I94" s="24"/>
      <c r="J94" s="17"/>
      <c r="K94" s="17"/>
      <c r="L94" s="17"/>
      <c r="M94" s="17"/>
      <c r="N94" s="17"/>
      <c r="O94" s="17"/>
      <c r="P94" s="17"/>
      <c r="Q94" s="17"/>
      <c r="R94" s="17"/>
      <c r="S94" s="17"/>
      <c r="T94" s="17"/>
      <c r="U94" s="17"/>
      <c r="V94" s="17"/>
      <c r="W94" s="17"/>
    </row>
    <row r="95" spans="1:23" ht="15.75" x14ac:dyDescent="0.25">
      <c r="A95" s="17"/>
      <c r="B95" s="22"/>
      <c r="C95" s="17"/>
      <c r="D95" s="22"/>
      <c r="E95" s="22"/>
      <c r="F95" s="17"/>
      <c r="G95" s="22"/>
      <c r="H95" s="23"/>
      <c r="I95" s="24"/>
      <c r="J95" s="17"/>
      <c r="K95" s="17"/>
      <c r="L95" s="17"/>
      <c r="M95" s="17"/>
      <c r="N95" s="17"/>
      <c r="O95" s="17"/>
      <c r="P95" s="17"/>
      <c r="Q95" s="17"/>
      <c r="R95" s="17"/>
      <c r="S95" s="17"/>
      <c r="T95" s="17"/>
      <c r="U95" s="17"/>
      <c r="V95" s="17"/>
      <c r="W95" s="17"/>
    </row>
    <row r="96" spans="1:23" ht="15.75" x14ac:dyDescent="0.25">
      <c r="A96" s="17"/>
      <c r="B96" s="22"/>
      <c r="C96" s="17"/>
      <c r="D96" s="22"/>
      <c r="E96" s="22"/>
      <c r="F96" s="17"/>
      <c r="G96" s="22"/>
      <c r="H96" s="23"/>
      <c r="I96" s="24"/>
      <c r="J96" s="17"/>
      <c r="K96" s="17"/>
      <c r="L96" s="17"/>
      <c r="M96" s="17"/>
      <c r="N96" s="17"/>
      <c r="O96" s="17"/>
      <c r="P96" s="17"/>
      <c r="Q96" s="17"/>
      <c r="R96" s="17"/>
      <c r="S96" s="17"/>
      <c r="T96" s="17"/>
      <c r="U96" s="17"/>
      <c r="V96" s="17"/>
      <c r="W96" s="17"/>
    </row>
    <row r="97" spans="1:23" ht="15.75" x14ac:dyDescent="0.25">
      <c r="A97" s="17"/>
      <c r="B97" s="22"/>
      <c r="C97" s="17"/>
      <c r="D97" s="22"/>
      <c r="E97" s="22"/>
      <c r="F97" s="22"/>
      <c r="G97" s="22"/>
      <c r="H97" s="23"/>
      <c r="I97" s="24"/>
      <c r="J97" s="22"/>
      <c r="K97" s="22"/>
      <c r="L97" s="22"/>
      <c r="M97" s="22"/>
      <c r="N97" s="22"/>
      <c r="O97" s="22"/>
      <c r="P97" s="17"/>
      <c r="Q97" s="17"/>
      <c r="R97" s="17"/>
      <c r="S97" s="17"/>
      <c r="T97" s="17"/>
      <c r="U97" s="17"/>
      <c r="V97" s="17"/>
      <c r="W97" s="17"/>
    </row>
    <row r="98" spans="1:23" ht="15.75" x14ac:dyDescent="0.25">
      <c r="A98" s="17"/>
      <c r="B98" s="22"/>
      <c r="C98" s="17"/>
      <c r="D98" s="22"/>
      <c r="E98" s="22"/>
      <c r="F98" s="17"/>
      <c r="G98" s="22"/>
      <c r="H98" s="17"/>
      <c r="I98" s="24"/>
      <c r="J98" s="17"/>
      <c r="K98" s="17"/>
      <c r="L98" s="17"/>
      <c r="M98" s="17"/>
      <c r="N98" s="17"/>
      <c r="O98" s="17"/>
      <c r="P98" s="17"/>
      <c r="Q98" s="17"/>
      <c r="R98" s="17"/>
      <c r="S98" s="17"/>
      <c r="T98" s="17"/>
      <c r="U98" s="17"/>
      <c r="V98" s="17"/>
      <c r="W98" s="17"/>
    </row>
    <row r="99" spans="1:23" ht="15.75" x14ac:dyDescent="0.25">
      <c r="A99" s="22"/>
      <c r="B99" s="22"/>
      <c r="C99" s="22"/>
      <c r="D99" s="22"/>
      <c r="E99" s="22"/>
      <c r="F99" s="22"/>
      <c r="G99" s="22"/>
      <c r="H99" s="23"/>
      <c r="I99" s="24"/>
      <c r="J99" s="22"/>
      <c r="K99" s="22"/>
      <c r="L99" s="22"/>
      <c r="M99" s="22"/>
      <c r="N99" s="22"/>
      <c r="O99" s="22"/>
      <c r="P99" s="17"/>
      <c r="Q99" s="17"/>
      <c r="R99" s="17"/>
      <c r="S99" s="17"/>
      <c r="T99" s="17"/>
      <c r="U99" s="17"/>
      <c r="V99" s="17"/>
      <c r="W99" s="17"/>
    </row>
    <row r="100" spans="1:23" ht="15.75" x14ac:dyDescent="0.25">
      <c r="A100" s="22"/>
      <c r="B100" s="22"/>
      <c r="C100" s="22"/>
      <c r="D100" s="22"/>
      <c r="E100" s="22"/>
      <c r="F100" s="22"/>
      <c r="G100" s="22"/>
      <c r="H100" s="23"/>
      <c r="I100" s="24"/>
      <c r="J100" s="22"/>
      <c r="K100" s="22"/>
      <c r="L100" s="22"/>
      <c r="M100" s="22"/>
      <c r="N100" s="22"/>
      <c r="O100" s="22"/>
      <c r="P100" s="17"/>
      <c r="Q100" s="17"/>
      <c r="R100" s="17"/>
      <c r="S100" s="17"/>
      <c r="T100" s="17"/>
      <c r="U100" s="17"/>
      <c r="V100" s="17"/>
      <c r="W100" s="17"/>
    </row>
    <row r="101" spans="1:23" x14ac:dyDescent="0.25">
      <c r="B101"/>
      <c r="H101"/>
      <c r="I101"/>
      <c r="P101"/>
      <c r="Q101"/>
      <c r="R101"/>
      <c r="S101"/>
      <c r="T101"/>
      <c r="U101"/>
      <c r="V101"/>
    </row>
    <row r="102" spans="1:23" x14ac:dyDescent="0.25">
      <c r="B102"/>
      <c r="H102"/>
      <c r="I102"/>
      <c r="P102"/>
      <c r="Q102"/>
      <c r="R102"/>
      <c r="S102"/>
      <c r="T102"/>
      <c r="U102"/>
      <c r="V102"/>
    </row>
    <row r="103" spans="1:23" x14ac:dyDescent="0.25">
      <c r="B103"/>
      <c r="H103"/>
      <c r="I103"/>
      <c r="P103"/>
      <c r="Q103"/>
      <c r="R103"/>
      <c r="S103"/>
      <c r="T103"/>
      <c r="U103"/>
      <c r="V103"/>
    </row>
    <row r="104" spans="1:23" x14ac:dyDescent="0.25">
      <c r="A104" t="s">
        <v>73</v>
      </c>
      <c r="B104"/>
      <c r="H104"/>
      <c r="I104"/>
      <c r="P104"/>
      <c r="Q104"/>
      <c r="R104"/>
      <c r="S104"/>
      <c r="T104"/>
      <c r="U104"/>
      <c r="V104"/>
    </row>
    <row r="105" spans="1:23" x14ac:dyDescent="0.25">
      <c r="A105" t="s">
        <v>72</v>
      </c>
      <c r="B105"/>
      <c r="H105"/>
      <c r="I105"/>
      <c r="P105"/>
      <c r="Q105"/>
      <c r="R105"/>
      <c r="S105"/>
      <c r="T105"/>
      <c r="U105"/>
      <c r="V105"/>
    </row>
    <row r="106" spans="1:23" x14ac:dyDescent="0.25">
      <c r="A106" t="s">
        <v>71</v>
      </c>
      <c r="B106"/>
      <c r="H106"/>
      <c r="I106"/>
      <c r="P106"/>
      <c r="Q106"/>
      <c r="R106"/>
      <c r="S106"/>
      <c r="T106"/>
      <c r="U106"/>
      <c r="V106"/>
    </row>
    <row r="107" spans="1:23" x14ac:dyDescent="0.25">
      <c r="B107"/>
      <c r="H107"/>
      <c r="I107"/>
      <c r="P107"/>
      <c r="Q107"/>
      <c r="R107"/>
      <c r="S107"/>
      <c r="T107"/>
      <c r="U107"/>
      <c r="V107"/>
    </row>
    <row r="108" spans="1:23" x14ac:dyDescent="0.25">
      <c r="B108"/>
      <c r="H108"/>
      <c r="I108"/>
      <c r="P108"/>
      <c r="Q108"/>
      <c r="R108"/>
      <c r="S108"/>
      <c r="T108"/>
      <c r="U108"/>
      <c r="V108"/>
    </row>
    <row r="109" spans="1:23" x14ac:dyDescent="0.25">
      <c r="B109"/>
      <c r="H109"/>
      <c r="I109"/>
      <c r="P109"/>
      <c r="Q109"/>
      <c r="R109"/>
      <c r="S109"/>
      <c r="T109"/>
      <c r="U109"/>
      <c r="V109"/>
    </row>
    <row r="110" spans="1:23" x14ac:dyDescent="0.25">
      <c r="B110"/>
      <c r="H110"/>
      <c r="I110"/>
      <c r="P110"/>
      <c r="Q110"/>
      <c r="R110"/>
      <c r="S110"/>
      <c r="T110"/>
      <c r="U110"/>
      <c r="V110"/>
    </row>
    <row r="111" spans="1:23" x14ac:dyDescent="0.25">
      <c r="B111"/>
      <c r="H111"/>
      <c r="I111"/>
      <c r="P111"/>
      <c r="Q111"/>
      <c r="R111"/>
      <c r="S111"/>
      <c r="T111"/>
      <c r="U111"/>
      <c r="V111"/>
    </row>
    <row r="112" spans="1:23" x14ac:dyDescent="0.25">
      <c r="B112"/>
      <c r="H112"/>
      <c r="I112"/>
      <c r="P112"/>
      <c r="Q112"/>
      <c r="R112"/>
      <c r="S112"/>
      <c r="T112"/>
      <c r="U112"/>
      <c r="V112"/>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spans="1:23" x14ac:dyDescent="0.25">
      <c r="B129"/>
      <c r="H129"/>
      <c r="I129"/>
      <c r="P129"/>
      <c r="Q129"/>
      <c r="R129"/>
      <c r="S129"/>
      <c r="T129"/>
      <c r="U129"/>
      <c r="V129"/>
    </row>
    <row r="130" spans="1:23" x14ac:dyDescent="0.25">
      <c r="B130"/>
      <c r="H130"/>
      <c r="I130"/>
      <c r="P130"/>
      <c r="Q130"/>
      <c r="R130"/>
      <c r="S130"/>
      <c r="T130"/>
      <c r="U130"/>
      <c r="V130"/>
    </row>
    <row r="131" spans="1:23" x14ac:dyDescent="0.25">
      <c r="B131"/>
      <c r="H131"/>
      <c r="I131"/>
      <c r="P131"/>
      <c r="Q131"/>
      <c r="R131"/>
      <c r="S131"/>
      <c r="T131"/>
      <c r="U131"/>
      <c r="V131"/>
    </row>
    <row r="132" spans="1:23" x14ac:dyDescent="0.25">
      <c r="B132"/>
      <c r="H132"/>
      <c r="I132"/>
      <c r="P132"/>
      <c r="Q132"/>
      <c r="R132"/>
      <c r="S132"/>
      <c r="T132"/>
      <c r="U132"/>
      <c r="V132"/>
    </row>
    <row r="133" spans="1:23" x14ac:dyDescent="0.25">
      <c r="B133"/>
      <c r="H133"/>
      <c r="I133"/>
      <c r="P133"/>
      <c r="Q133"/>
      <c r="R133"/>
      <c r="S133"/>
      <c r="T133"/>
      <c r="U133"/>
      <c r="V133"/>
    </row>
    <row r="134" spans="1:23" x14ac:dyDescent="0.25">
      <c r="A134" s="2"/>
      <c r="B134" s="9"/>
      <c r="C134" s="2"/>
      <c r="D134" s="2"/>
      <c r="E134" s="2"/>
      <c r="F134" s="2"/>
      <c r="G134" s="2"/>
      <c r="I134" s="6"/>
      <c r="J134" s="2"/>
      <c r="K134" s="2"/>
      <c r="L134" s="2"/>
      <c r="M134" s="2"/>
      <c r="N134" s="2"/>
      <c r="O134" s="2"/>
    </row>
    <row r="135" spans="1:23" x14ac:dyDescent="0.25">
      <c r="A135" s="2"/>
      <c r="B135" s="9"/>
      <c r="C135" s="2"/>
      <c r="D135" s="2"/>
      <c r="E135" s="2"/>
      <c r="F135" s="2"/>
      <c r="G135" s="2"/>
      <c r="I135" s="6"/>
      <c r="J135" s="2"/>
      <c r="K135" s="2"/>
      <c r="L135" s="2"/>
      <c r="M135" s="2"/>
      <c r="N135" s="2"/>
      <c r="O135" s="2"/>
    </row>
    <row r="136" spans="1:23" x14ac:dyDescent="0.25">
      <c r="A136" s="2"/>
      <c r="B136" s="9"/>
      <c r="C136" s="2"/>
      <c r="D136" s="2"/>
      <c r="E136" s="2"/>
      <c r="F136" s="2"/>
      <c r="G136" s="2"/>
      <c r="I136" s="6"/>
      <c r="J136" s="2"/>
      <c r="K136" s="2"/>
      <c r="L136" s="2"/>
      <c r="M136" s="2"/>
      <c r="N136" s="2"/>
      <c r="O136" s="2"/>
      <c r="W136" s="4"/>
    </row>
    <row r="137" spans="1:23" x14ac:dyDescent="0.25">
      <c r="A137" s="2"/>
      <c r="B137" s="9"/>
      <c r="C137" s="2"/>
      <c r="D137" s="2"/>
      <c r="E137" s="2"/>
      <c r="F137" s="2"/>
      <c r="G137" s="2"/>
      <c r="I137" s="6"/>
      <c r="J137" s="2"/>
      <c r="K137" s="2"/>
      <c r="L137" s="2"/>
      <c r="M137" s="2"/>
      <c r="N137" s="2"/>
      <c r="O137" s="2"/>
      <c r="W137" s="2"/>
    </row>
    <row r="138" spans="1:23" x14ac:dyDescent="0.25">
      <c r="A138" s="2"/>
      <c r="B138" s="9"/>
      <c r="C138" s="2"/>
      <c r="D138" s="2"/>
      <c r="E138" s="2"/>
      <c r="F138" s="2"/>
      <c r="G138" s="2"/>
      <c r="I138" s="6"/>
      <c r="J138" s="2"/>
      <c r="K138" s="2"/>
      <c r="L138" s="2"/>
      <c r="M138" s="2"/>
      <c r="N138" s="2"/>
      <c r="O138" s="2"/>
      <c r="W138" s="2"/>
    </row>
    <row r="139" spans="1:23" x14ac:dyDescent="0.25">
      <c r="A139" s="2"/>
      <c r="B139" s="9"/>
      <c r="C139" s="2"/>
      <c r="D139" s="2"/>
      <c r="E139" s="2"/>
      <c r="F139" s="2"/>
      <c r="G139" s="2"/>
      <c r="I139" s="6"/>
      <c r="J139" s="2"/>
      <c r="K139" s="2"/>
      <c r="L139" s="2"/>
      <c r="M139" s="2"/>
      <c r="N139" s="2"/>
      <c r="O139" s="2"/>
      <c r="W139" s="2"/>
    </row>
    <row r="140" spans="1:23" x14ac:dyDescent="0.25">
      <c r="A140" s="2"/>
      <c r="B140" s="9"/>
      <c r="C140" s="2"/>
      <c r="D140" s="2"/>
      <c r="E140" s="2"/>
      <c r="F140" s="2"/>
      <c r="G140" s="2"/>
      <c r="I140" s="6"/>
      <c r="J140" s="2"/>
      <c r="K140" s="2"/>
      <c r="L140" s="2"/>
      <c r="M140" s="2"/>
      <c r="N140" s="2"/>
      <c r="O140" s="2"/>
      <c r="W140" s="2"/>
    </row>
    <row r="141" spans="1:23" x14ac:dyDescent="0.25">
      <c r="A141" s="2"/>
      <c r="B141" s="9"/>
      <c r="C141" s="2"/>
      <c r="D141" s="2"/>
      <c r="E141" s="2"/>
      <c r="F141" s="2"/>
      <c r="G141" s="2"/>
      <c r="I141" s="6"/>
      <c r="J141" s="2"/>
      <c r="K141" s="2"/>
      <c r="L141" s="2"/>
      <c r="M141" s="2"/>
      <c r="N141" s="2"/>
      <c r="O141" s="2"/>
      <c r="W141" s="2"/>
    </row>
    <row r="142" spans="1:23" x14ac:dyDescent="0.25">
      <c r="B142" s="9"/>
      <c r="W142" s="5"/>
    </row>
    <row r="143" spans="1:23" x14ac:dyDescent="0.25">
      <c r="B143" s="9"/>
      <c r="W143" s="5"/>
    </row>
    <row r="144" spans="1:23" x14ac:dyDescent="0.25">
      <c r="B144" s="9"/>
      <c r="W144" s="5"/>
    </row>
    <row r="145" spans="23:23" x14ac:dyDescent="0.25">
      <c r="W145" s="5"/>
    </row>
    <row r="146" spans="23:23" x14ac:dyDescent="0.25">
      <c r="W146" s="5"/>
    </row>
    <row r="147" spans="23:23" x14ac:dyDescent="0.25">
      <c r="W147" s="5"/>
    </row>
  </sheetData>
  <sortState xmlns:xlrd2="http://schemas.microsoft.com/office/spreadsheetml/2017/richdata2" ref="A91:W147">
    <sortCondition ref="B1"/>
  </sortState>
  <phoneticPr fontId="3"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754E0-9D9F-410A-A9DD-28E46A4FB293}">
  <sheetPr>
    <pageSetUpPr fitToPage="1"/>
  </sheetPr>
  <dimension ref="A1:G37"/>
  <sheetViews>
    <sheetView topLeftCell="A4" workbookViewId="0">
      <selection activeCell="F17" sqref="F17"/>
    </sheetView>
  </sheetViews>
  <sheetFormatPr defaultRowHeight="15" x14ac:dyDescent="0.25"/>
  <cols>
    <col min="1" max="1" width="13.7109375" bestFit="1" customWidth="1"/>
    <col min="3" max="3" width="17" bestFit="1" customWidth="1"/>
    <col min="5" max="5" width="12.42578125" bestFit="1" customWidth="1"/>
    <col min="6" max="6" width="10" bestFit="1" customWidth="1"/>
  </cols>
  <sheetData>
    <row r="1" spans="1:7" x14ac:dyDescent="0.25">
      <c r="A1" s="32" t="s">
        <v>50</v>
      </c>
      <c r="B1" s="32" t="s">
        <v>51</v>
      </c>
      <c r="C1" s="32" t="s">
        <v>52</v>
      </c>
      <c r="D1" s="32" t="s">
        <v>53</v>
      </c>
      <c r="E1" s="32" t="s">
        <v>54</v>
      </c>
      <c r="F1" s="32" t="s">
        <v>221</v>
      </c>
      <c r="G1" s="87" t="s">
        <v>222</v>
      </c>
    </row>
    <row r="2" spans="1:7" x14ac:dyDescent="0.25">
      <c r="A2" s="32" t="s">
        <v>219</v>
      </c>
      <c r="B2" s="32">
        <v>3</v>
      </c>
      <c r="C2" s="32">
        <f t="shared" ref="C2:C14" si="0">B2*110</f>
        <v>330</v>
      </c>
      <c r="D2" s="32">
        <v>0</v>
      </c>
      <c r="E2" s="32">
        <v>0</v>
      </c>
      <c r="F2" s="32" t="s">
        <v>236</v>
      </c>
    </row>
    <row r="3" spans="1:7" x14ac:dyDescent="0.25">
      <c r="A3" s="32" t="s">
        <v>220</v>
      </c>
      <c r="B3" s="32">
        <v>3</v>
      </c>
      <c r="C3" s="32">
        <f t="shared" si="0"/>
        <v>330</v>
      </c>
      <c r="D3" s="32">
        <v>0</v>
      </c>
      <c r="E3" s="32">
        <v>0</v>
      </c>
      <c r="F3" s="32" t="s">
        <v>236</v>
      </c>
    </row>
    <row r="4" spans="1:7" x14ac:dyDescent="0.25">
      <c r="A4" s="32" t="s">
        <v>32</v>
      </c>
      <c r="B4" s="32">
        <v>3</v>
      </c>
      <c r="C4" s="32">
        <f t="shared" si="0"/>
        <v>330</v>
      </c>
      <c r="D4" s="32">
        <v>0</v>
      </c>
      <c r="E4" s="32">
        <v>0</v>
      </c>
      <c r="F4" s="32" t="s">
        <v>236</v>
      </c>
    </row>
    <row r="5" spans="1:7" x14ac:dyDescent="0.25">
      <c r="A5" s="32" t="s">
        <v>108</v>
      </c>
      <c r="B5" s="32">
        <v>3</v>
      </c>
      <c r="C5" s="32">
        <f t="shared" si="0"/>
        <v>330</v>
      </c>
      <c r="D5" s="32">
        <v>0</v>
      </c>
      <c r="E5" s="32">
        <v>0</v>
      </c>
      <c r="F5" s="32" t="s">
        <v>236</v>
      </c>
    </row>
    <row r="6" spans="1:7" x14ac:dyDescent="0.25">
      <c r="A6" s="32" t="s">
        <v>223</v>
      </c>
      <c r="B6" s="32">
        <v>4</v>
      </c>
      <c r="C6" s="32">
        <f t="shared" si="0"/>
        <v>440</v>
      </c>
      <c r="D6" s="32">
        <v>0</v>
      </c>
      <c r="E6" s="32">
        <v>0</v>
      </c>
      <c r="F6" s="32" t="s">
        <v>236</v>
      </c>
    </row>
    <row r="7" spans="1:7" x14ac:dyDescent="0.25">
      <c r="A7" s="32" t="s">
        <v>224</v>
      </c>
      <c r="B7" s="32">
        <v>4</v>
      </c>
      <c r="C7" s="32">
        <f t="shared" si="0"/>
        <v>440</v>
      </c>
      <c r="D7" s="32">
        <v>0</v>
      </c>
      <c r="E7" s="32">
        <v>0</v>
      </c>
      <c r="F7" s="32" t="s">
        <v>236</v>
      </c>
    </row>
    <row r="8" spans="1:7" x14ac:dyDescent="0.25">
      <c r="A8" s="32" t="s">
        <v>225</v>
      </c>
      <c r="B8" s="32">
        <v>3</v>
      </c>
      <c r="C8" s="32">
        <f t="shared" si="0"/>
        <v>330</v>
      </c>
      <c r="D8" s="32">
        <v>0</v>
      </c>
      <c r="E8" s="32">
        <v>0</v>
      </c>
      <c r="F8" s="32" t="s">
        <v>236</v>
      </c>
    </row>
    <row r="9" spans="1:7" x14ac:dyDescent="0.25">
      <c r="A9" s="32" t="s">
        <v>33</v>
      </c>
      <c r="B9" s="32">
        <v>4</v>
      </c>
      <c r="C9" s="32">
        <f t="shared" si="0"/>
        <v>440</v>
      </c>
      <c r="D9" s="32">
        <v>0</v>
      </c>
      <c r="E9" s="32">
        <v>0</v>
      </c>
      <c r="F9" s="32" t="s">
        <v>236</v>
      </c>
    </row>
    <row r="10" spans="1:7" x14ac:dyDescent="0.25">
      <c r="A10" s="32" t="s">
        <v>74</v>
      </c>
      <c r="B10" s="32">
        <v>2</v>
      </c>
      <c r="C10" s="32">
        <f t="shared" si="0"/>
        <v>220</v>
      </c>
      <c r="D10" s="32">
        <v>0</v>
      </c>
      <c r="E10" s="32">
        <v>0</v>
      </c>
      <c r="F10" s="32" t="s">
        <v>236</v>
      </c>
    </row>
    <row r="11" spans="1:7" x14ac:dyDescent="0.25">
      <c r="A11" s="32" t="s">
        <v>226</v>
      </c>
      <c r="B11" s="32">
        <v>2</v>
      </c>
      <c r="C11" s="32">
        <v>270</v>
      </c>
      <c r="D11" s="32">
        <v>0</v>
      </c>
      <c r="E11" s="32">
        <v>2</v>
      </c>
      <c r="F11" s="32" t="s">
        <v>236</v>
      </c>
    </row>
    <row r="12" spans="1:7" x14ac:dyDescent="0.25">
      <c r="A12" s="32" t="s">
        <v>227</v>
      </c>
      <c r="B12" s="32">
        <v>2</v>
      </c>
      <c r="C12" s="32">
        <v>245</v>
      </c>
      <c r="D12" s="32">
        <v>0</v>
      </c>
      <c r="E12" s="32">
        <v>1</v>
      </c>
      <c r="F12" s="32" t="s">
        <v>236</v>
      </c>
    </row>
    <row r="13" spans="1:7" x14ac:dyDescent="0.25">
      <c r="A13" s="32" t="s">
        <v>228</v>
      </c>
      <c r="B13" s="32">
        <v>1</v>
      </c>
      <c r="C13" s="32">
        <v>135</v>
      </c>
      <c r="D13" s="32">
        <v>0</v>
      </c>
      <c r="E13" s="32">
        <v>1</v>
      </c>
      <c r="F13" s="32" t="s">
        <v>236</v>
      </c>
    </row>
    <row r="14" spans="1:7" x14ac:dyDescent="0.25">
      <c r="A14" s="32" t="s">
        <v>229</v>
      </c>
      <c r="B14" s="32">
        <v>2</v>
      </c>
      <c r="C14" s="32">
        <f t="shared" si="0"/>
        <v>220</v>
      </c>
      <c r="D14" s="32">
        <v>0</v>
      </c>
      <c r="E14" s="32">
        <v>0</v>
      </c>
      <c r="F14" s="32" t="s">
        <v>236</v>
      </c>
    </row>
    <row r="15" spans="1:7" x14ac:dyDescent="0.25">
      <c r="A15" s="32" t="s">
        <v>230</v>
      </c>
      <c r="B15" s="32">
        <v>7</v>
      </c>
      <c r="C15" s="32">
        <v>770</v>
      </c>
      <c r="D15" s="32">
        <v>0</v>
      </c>
      <c r="E15" s="32">
        <v>0</v>
      </c>
      <c r="F15" s="32" t="s">
        <v>237</v>
      </c>
    </row>
    <row r="16" spans="1:7" x14ac:dyDescent="0.25">
      <c r="A16" s="32" t="s">
        <v>231</v>
      </c>
      <c r="B16" s="32">
        <v>5</v>
      </c>
      <c r="C16" s="32">
        <f t="shared" ref="C16:C26" si="1">B16*110</f>
        <v>550</v>
      </c>
      <c r="D16" s="32">
        <v>0</v>
      </c>
      <c r="E16" s="32">
        <v>0</v>
      </c>
      <c r="F16" s="32" t="s">
        <v>236</v>
      </c>
    </row>
    <row r="17" spans="1:6" x14ac:dyDescent="0.25">
      <c r="A17" s="32" t="s">
        <v>232</v>
      </c>
      <c r="B17" s="32">
        <v>7</v>
      </c>
      <c r="C17" s="32">
        <f t="shared" si="1"/>
        <v>770</v>
      </c>
      <c r="D17" s="32">
        <v>0</v>
      </c>
      <c r="E17" s="32">
        <v>0</v>
      </c>
      <c r="F17" s="88"/>
    </row>
    <row r="18" spans="1:6" x14ac:dyDescent="0.25">
      <c r="A18" s="32" t="s">
        <v>233</v>
      </c>
      <c r="B18" s="32">
        <v>12</v>
      </c>
      <c r="C18" s="32">
        <f t="shared" si="1"/>
        <v>1320</v>
      </c>
      <c r="D18" s="32">
        <v>0</v>
      </c>
      <c r="E18" s="32">
        <v>0</v>
      </c>
      <c r="F18" s="32" t="s">
        <v>236</v>
      </c>
    </row>
    <row r="19" spans="1:6" x14ac:dyDescent="0.25">
      <c r="A19" s="32" t="s">
        <v>234</v>
      </c>
      <c r="B19" s="32">
        <v>3</v>
      </c>
      <c r="C19" s="32">
        <f t="shared" si="1"/>
        <v>330</v>
      </c>
      <c r="D19" s="32">
        <v>0</v>
      </c>
      <c r="E19" s="32">
        <v>0</v>
      </c>
      <c r="F19" s="89" t="s">
        <v>236</v>
      </c>
    </row>
    <row r="20" spans="1:6" x14ac:dyDescent="0.25">
      <c r="A20" s="32" t="s">
        <v>55</v>
      </c>
      <c r="B20" s="32">
        <v>3</v>
      </c>
      <c r="C20" s="32">
        <f t="shared" si="1"/>
        <v>330</v>
      </c>
      <c r="D20" s="32">
        <v>0</v>
      </c>
      <c r="E20" s="32">
        <v>0</v>
      </c>
      <c r="F20" s="89" t="s">
        <v>236</v>
      </c>
    </row>
    <row r="21" spans="1:6" x14ac:dyDescent="0.25">
      <c r="A21" s="32" t="s">
        <v>235</v>
      </c>
      <c r="B21" s="32">
        <v>4</v>
      </c>
      <c r="C21" s="32">
        <f t="shared" si="1"/>
        <v>440</v>
      </c>
      <c r="D21" s="32">
        <v>0</v>
      </c>
      <c r="E21" s="32">
        <v>0</v>
      </c>
      <c r="F21" s="32" t="s">
        <v>236</v>
      </c>
    </row>
    <row r="22" spans="1:6" x14ac:dyDescent="0.25">
      <c r="A22" s="32" t="s">
        <v>238</v>
      </c>
      <c r="B22" s="32">
        <v>2</v>
      </c>
      <c r="C22" s="32">
        <f t="shared" si="1"/>
        <v>220</v>
      </c>
      <c r="D22" s="32">
        <v>0</v>
      </c>
      <c r="E22" s="32">
        <v>0</v>
      </c>
      <c r="F22" s="32" t="s">
        <v>236</v>
      </c>
    </row>
    <row r="23" spans="1:6" x14ac:dyDescent="0.25">
      <c r="A23" s="32" t="s">
        <v>61</v>
      </c>
      <c r="B23" s="32">
        <v>4</v>
      </c>
      <c r="C23" s="32">
        <f t="shared" si="1"/>
        <v>440</v>
      </c>
      <c r="D23" s="32">
        <v>0</v>
      </c>
      <c r="E23" s="32">
        <v>0</v>
      </c>
      <c r="F23" s="32" t="s">
        <v>236</v>
      </c>
    </row>
    <row r="24" spans="1:6" x14ac:dyDescent="0.25">
      <c r="A24" s="32" t="s">
        <v>239</v>
      </c>
      <c r="B24" s="32">
        <v>1</v>
      </c>
      <c r="C24" s="32">
        <f t="shared" si="1"/>
        <v>110</v>
      </c>
      <c r="D24" s="32">
        <v>0</v>
      </c>
      <c r="E24" s="32">
        <v>0</v>
      </c>
      <c r="F24" s="88"/>
    </row>
    <row r="25" spans="1:6" x14ac:dyDescent="0.25">
      <c r="A25" s="32" t="s">
        <v>240</v>
      </c>
      <c r="B25" s="32">
        <v>4</v>
      </c>
      <c r="C25" s="32">
        <f t="shared" si="1"/>
        <v>440</v>
      </c>
      <c r="D25" s="32">
        <v>0</v>
      </c>
      <c r="E25" s="32">
        <v>0</v>
      </c>
      <c r="F25" s="88"/>
    </row>
    <row r="26" spans="1:6" x14ac:dyDescent="0.25">
      <c r="A26" s="32" t="s">
        <v>241</v>
      </c>
      <c r="B26" s="32">
        <v>4</v>
      </c>
      <c r="C26" s="32">
        <f t="shared" si="1"/>
        <v>440</v>
      </c>
      <c r="D26" s="32">
        <v>0</v>
      </c>
      <c r="E26" s="32">
        <v>0</v>
      </c>
      <c r="F26" s="32" t="s">
        <v>236</v>
      </c>
    </row>
    <row r="27" spans="1:6" x14ac:dyDescent="0.25">
      <c r="A27" s="32" t="s">
        <v>108</v>
      </c>
      <c r="B27" s="32">
        <v>0</v>
      </c>
      <c r="C27" s="32">
        <v>50</v>
      </c>
      <c r="D27" s="32">
        <v>0</v>
      </c>
      <c r="E27" s="32">
        <v>2</v>
      </c>
      <c r="F27" s="88"/>
    </row>
    <row r="28" spans="1:6" x14ac:dyDescent="0.25">
      <c r="A28" s="32" t="s">
        <v>225</v>
      </c>
      <c r="B28" s="32">
        <v>0</v>
      </c>
      <c r="C28" s="32">
        <v>50</v>
      </c>
      <c r="D28" s="32">
        <v>0</v>
      </c>
      <c r="E28" s="32">
        <v>2</v>
      </c>
      <c r="F28" s="32" t="s">
        <v>242</v>
      </c>
    </row>
    <row r="29" spans="1:6" x14ac:dyDescent="0.25">
      <c r="A29" s="32" t="s">
        <v>233</v>
      </c>
      <c r="B29" s="32">
        <v>0</v>
      </c>
      <c r="C29" s="32">
        <v>125</v>
      </c>
      <c r="D29" s="32">
        <v>0</v>
      </c>
      <c r="E29" s="32">
        <v>5</v>
      </c>
      <c r="F29" s="88"/>
    </row>
    <row r="30" spans="1:6" x14ac:dyDescent="0.25">
      <c r="A30" s="32" t="s">
        <v>238</v>
      </c>
      <c r="B30" s="32">
        <v>0</v>
      </c>
      <c r="C30" s="32">
        <v>25</v>
      </c>
      <c r="D30" s="32">
        <v>0</v>
      </c>
      <c r="E30" s="32">
        <v>1</v>
      </c>
      <c r="F30" s="32" t="s">
        <v>236</v>
      </c>
    </row>
    <row r="31" spans="1:6" x14ac:dyDescent="0.25">
      <c r="A31" s="32" t="s">
        <v>219</v>
      </c>
      <c r="B31" s="32">
        <v>0</v>
      </c>
      <c r="C31" s="32">
        <v>25</v>
      </c>
      <c r="D31" s="32">
        <v>0</v>
      </c>
      <c r="E31" s="32">
        <v>1</v>
      </c>
      <c r="F31" t="s">
        <v>236</v>
      </c>
    </row>
    <row r="32" spans="1:6" x14ac:dyDescent="0.25">
      <c r="A32" s="32" t="s">
        <v>231</v>
      </c>
      <c r="B32" s="32">
        <v>1</v>
      </c>
      <c r="C32" s="32">
        <v>260</v>
      </c>
      <c r="D32" s="32">
        <v>0</v>
      </c>
      <c r="E32" s="32">
        <v>6</v>
      </c>
      <c r="F32" s="32" t="s">
        <v>242</v>
      </c>
    </row>
    <row r="33" spans="1:6" x14ac:dyDescent="0.25">
      <c r="A33" s="32" t="s">
        <v>240</v>
      </c>
      <c r="B33" s="32">
        <v>0</v>
      </c>
      <c r="C33" s="32">
        <v>100</v>
      </c>
      <c r="D33" s="32">
        <v>0</v>
      </c>
      <c r="E33" s="32">
        <v>4</v>
      </c>
      <c r="F33" s="88"/>
    </row>
    <row r="34" spans="1:6" x14ac:dyDescent="0.25">
      <c r="A34" s="32" t="s">
        <v>32</v>
      </c>
      <c r="B34" s="32">
        <v>0</v>
      </c>
      <c r="C34" s="32">
        <v>75</v>
      </c>
      <c r="D34" s="32">
        <v>0</v>
      </c>
      <c r="E34" s="32">
        <v>3</v>
      </c>
      <c r="F34" s="32" t="s">
        <v>242</v>
      </c>
    </row>
    <row r="35" spans="1:6" x14ac:dyDescent="0.25">
      <c r="A35" s="32" t="s">
        <v>239</v>
      </c>
      <c r="B35" s="32">
        <v>0</v>
      </c>
      <c r="C35" s="32">
        <v>25</v>
      </c>
      <c r="D35" s="32">
        <v>0</v>
      </c>
      <c r="E35" s="32">
        <v>1</v>
      </c>
      <c r="F35" s="32" t="s">
        <v>236</v>
      </c>
    </row>
    <row r="36" spans="1:6" x14ac:dyDescent="0.25">
      <c r="A36" s="32" t="s">
        <v>57</v>
      </c>
      <c r="B36" s="32">
        <v>4</v>
      </c>
      <c r="C36" s="32">
        <v>490</v>
      </c>
      <c r="D36" s="32">
        <v>0</v>
      </c>
      <c r="E36" s="32">
        <v>2</v>
      </c>
      <c r="F36" s="32" t="s">
        <v>242</v>
      </c>
    </row>
    <row r="37" spans="1:6" x14ac:dyDescent="0.25">
      <c r="A37" s="35"/>
      <c r="B37" s="35"/>
      <c r="C37" s="35"/>
      <c r="D37" s="35"/>
      <c r="E37" s="35"/>
      <c r="F37" s="32"/>
    </row>
  </sheetData>
  <sortState xmlns:xlrd2="http://schemas.microsoft.com/office/spreadsheetml/2017/richdata2" ref="A2:F36">
    <sortCondition ref="A2:A36"/>
  </sortState>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ED965-DB3E-4B7B-AB1F-F7B98F6C0D4D}">
  <dimension ref="A1:M114"/>
  <sheetViews>
    <sheetView tabSelected="1" view="pageLayout" zoomScale="90" zoomScaleNormal="100" zoomScalePageLayoutView="90" workbookViewId="0">
      <selection activeCell="C29" sqref="C29"/>
    </sheetView>
  </sheetViews>
  <sheetFormatPr defaultRowHeight="15" x14ac:dyDescent="0.25"/>
  <cols>
    <col min="1" max="1" width="8.42578125" style="11" customWidth="1"/>
    <col min="2" max="2" width="27" style="11" bestFit="1" customWidth="1"/>
    <col min="3" max="3" width="28" style="11" customWidth="1"/>
    <col min="4" max="4" width="33.85546875" style="11" bestFit="1" customWidth="1"/>
    <col min="5" max="8" width="7.7109375" style="11" customWidth="1"/>
    <col min="9" max="9" width="7.7109375" style="12" customWidth="1"/>
    <col min="10" max="12" width="7.7109375" style="11" customWidth="1"/>
    <col min="13" max="16384" width="9.140625" style="11"/>
  </cols>
  <sheetData>
    <row r="1" spans="1:13" ht="54.75" customHeight="1" x14ac:dyDescent="0.25">
      <c r="A1" s="113" t="s">
        <v>65</v>
      </c>
      <c r="B1" s="113"/>
      <c r="C1" s="113"/>
      <c r="D1" s="113"/>
      <c r="E1" s="113"/>
      <c r="F1" s="113"/>
      <c r="G1" s="113"/>
      <c r="H1" s="113"/>
      <c r="I1" s="113"/>
      <c r="J1" s="113"/>
      <c r="K1" s="113"/>
      <c r="L1" s="113"/>
    </row>
    <row r="2" spans="1:13" ht="32.25" customHeight="1" x14ac:dyDescent="0.25">
      <c r="A2" s="74" t="s">
        <v>37</v>
      </c>
      <c r="B2" s="84" t="s">
        <v>36</v>
      </c>
      <c r="C2" s="84" t="s">
        <v>35</v>
      </c>
      <c r="D2" s="84" t="s">
        <v>39</v>
      </c>
      <c r="E2" s="74" t="s">
        <v>43</v>
      </c>
      <c r="F2" s="74" t="s">
        <v>34</v>
      </c>
      <c r="G2" s="74" t="s">
        <v>42</v>
      </c>
      <c r="H2" s="74" t="s">
        <v>66</v>
      </c>
      <c r="I2" s="75" t="s">
        <v>40</v>
      </c>
      <c r="J2" s="74" t="s">
        <v>63</v>
      </c>
      <c r="K2" s="74" t="s">
        <v>41</v>
      </c>
      <c r="L2" s="76" t="s">
        <v>287</v>
      </c>
    </row>
    <row r="3" spans="1:13" ht="15.75" x14ac:dyDescent="0.25">
      <c r="A3" s="83">
        <v>1</v>
      </c>
      <c r="B3" s="85" t="s">
        <v>74</v>
      </c>
      <c r="C3" s="86" t="s">
        <v>75</v>
      </c>
      <c r="D3" s="108" t="s">
        <v>76</v>
      </c>
      <c r="E3" s="43">
        <v>644</v>
      </c>
      <c r="F3" s="43" t="s">
        <v>243</v>
      </c>
      <c r="G3" s="41">
        <v>6</v>
      </c>
      <c r="H3" s="41">
        <v>107</v>
      </c>
      <c r="I3" s="43" t="s">
        <v>244</v>
      </c>
      <c r="J3" s="44">
        <v>36</v>
      </c>
      <c r="K3" s="44">
        <v>85</v>
      </c>
      <c r="L3" s="44">
        <v>92</v>
      </c>
    </row>
    <row r="4" spans="1:13" ht="15.75" x14ac:dyDescent="0.25">
      <c r="A4" s="40">
        <v>2</v>
      </c>
      <c r="B4" s="82" t="s">
        <v>78</v>
      </c>
      <c r="C4" s="90" t="s">
        <v>75</v>
      </c>
      <c r="D4" s="85" t="s">
        <v>77</v>
      </c>
      <c r="E4" s="43">
        <v>638</v>
      </c>
      <c r="F4" s="43" t="s">
        <v>245</v>
      </c>
      <c r="G4" s="41">
        <v>8</v>
      </c>
      <c r="H4" s="41">
        <v>110</v>
      </c>
      <c r="I4" s="43" t="s">
        <v>246</v>
      </c>
      <c r="J4" s="44">
        <v>40</v>
      </c>
      <c r="K4" s="44">
        <v>85</v>
      </c>
      <c r="L4" s="44">
        <v>93</v>
      </c>
    </row>
    <row r="5" spans="1:13" ht="15.75" x14ac:dyDescent="0.25">
      <c r="A5" s="40">
        <v>3</v>
      </c>
      <c r="B5" s="42" t="s">
        <v>74</v>
      </c>
      <c r="C5" s="90" t="s">
        <v>75</v>
      </c>
      <c r="D5" s="109" t="s">
        <v>79</v>
      </c>
      <c r="E5" s="43">
        <v>662</v>
      </c>
      <c r="F5" s="43" t="s">
        <v>245</v>
      </c>
      <c r="G5" s="41">
        <v>7</v>
      </c>
      <c r="H5" s="41">
        <v>102</v>
      </c>
      <c r="I5" s="43" t="s">
        <v>247</v>
      </c>
      <c r="J5" s="44">
        <v>34</v>
      </c>
      <c r="K5" s="44">
        <v>80</v>
      </c>
      <c r="L5" s="44">
        <v>91</v>
      </c>
    </row>
    <row r="6" spans="1:13" ht="15.75" x14ac:dyDescent="0.25">
      <c r="A6" s="40">
        <v>4</v>
      </c>
      <c r="B6" s="110" t="s">
        <v>78</v>
      </c>
      <c r="C6" s="90" t="s">
        <v>75</v>
      </c>
      <c r="D6" s="41" t="s">
        <v>80</v>
      </c>
      <c r="E6" s="43">
        <v>630</v>
      </c>
      <c r="F6" s="43" t="s">
        <v>248</v>
      </c>
      <c r="G6" s="41">
        <v>7</v>
      </c>
      <c r="H6" s="41">
        <v>114</v>
      </c>
      <c r="I6" s="43" t="s">
        <v>249</v>
      </c>
      <c r="J6" s="44">
        <v>38</v>
      </c>
      <c r="K6" s="44">
        <v>75</v>
      </c>
      <c r="L6" s="44">
        <v>97</v>
      </c>
    </row>
    <row r="7" spans="1:13" ht="15.75" x14ac:dyDescent="0.25">
      <c r="A7" s="96">
        <v>5</v>
      </c>
      <c r="B7" s="41" t="s">
        <v>103</v>
      </c>
      <c r="C7" s="41" t="s">
        <v>109</v>
      </c>
      <c r="D7" s="85" t="s">
        <v>81</v>
      </c>
      <c r="E7" s="40">
        <v>848</v>
      </c>
      <c r="F7" s="40">
        <v>6</v>
      </c>
      <c r="G7" s="40">
        <v>4</v>
      </c>
      <c r="H7" s="40">
        <v>144</v>
      </c>
      <c r="I7" s="105" t="s">
        <v>262</v>
      </c>
      <c r="J7" s="44">
        <v>37.5</v>
      </c>
      <c r="K7" s="44">
        <v>80</v>
      </c>
      <c r="L7" s="44">
        <v>92</v>
      </c>
    </row>
    <row r="8" spans="1:13" ht="15.75" x14ac:dyDescent="0.25">
      <c r="A8" s="40">
        <v>6</v>
      </c>
      <c r="B8" s="41" t="s">
        <v>104</v>
      </c>
      <c r="C8" s="41" t="s">
        <v>110</v>
      </c>
      <c r="D8" s="41" t="s">
        <v>82</v>
      </c>
      <c r="E8" s="95">
        <v>765</v>
      </c>
      <c r="F8" s="95" t="s">
        <v>258</v>
      </c>
      <c r="G8" s="44">
        <v>9</v>
      </c>
      <c r="H8" s="44">
        <v>102</v>
      </c>
      <c r="I8" s="95" t="s">
        <v>244</v>
      </c>
      <c r="J8" s="102">
        <v>45</v>
      </c>
      <c r="K8" s="102">
        <v>80</v>
      </c>
      <c r="L8" s="102">
        <v>92</v>
      </c>
    </row>
    <row r="9" spans="1:13" ht="15.75" x14ac:dyDescent="0.25">
      <c r="A9" s="40">
        <v>7</v>
      </c>
      <c r="B9" s="42" t="s">
        <v>104</v>
      </c>
      <c r="C9" s="42" t="s">
        <v>110</v>
      </c>
      <c r="D9" s="42" t="s">
        <v>83</v>
      </c>
      <c r="E9" s="95">
        <v>740</v>
      </c>
      <c r="F9" s="95" t="s">
        <v>281</v>
      </c>
      <c r="G9" s="44">
        <v>5</v>
      </c>
      <c r="H9" s="44">
        <v>115</v>
      </c>
      <c r="I9" s="44">
        <v>5.7</v>
      </c>
      <c r="J9" s="102">
        <v>39</v>
      </c>
      <c r="K9" s="102">
        <v>85</v>
      </c>
      <c r="L9" s="102">
        <v>96</v>
      </c>
    </row>
    <row r="10" spans="1:13" ht="15.75" x14ac:dyDescent="0.25">
      <c r="A10" s="40">
        <v>8</v>
      </c>
      <c r="B10" s="41" t="s">
        <v>104</v>
      </c>
      <c r="C10" s="41" t="s">
        <v>110</v>
      </c>
      <c r="D10" s="42" t="s">
        <v>84</v>
      </c>
      <c r="E10" s="95">
        <v>710</v>
      </c>
      <c r="F10" s="95" t="s">
        <v>281</v>
      </c>
      <c r="G10" s="44">
        <v>5</v>
      </c>
      <c r="H10" s="44">
        <v>101</v>
      </c>
      <c r="I10" s="95" t="s">
        <v>267</v>
      </c>
      <c r="J10" s="102">
        <v>45</v>
      </c>
      <c r="K10" s="102">
        <v>70</v>
      </c>
      <c r="L10" s="102">
        <v>85</v>
      </c>
    </row>
    <row r="11" spans="1:13" ht="15.75" x14ac:dyDescent="0.25">
      <c r="A11" s="91">
        <v>9</v>
      </c>
      <c r="B11" s="94" t="s">
        <v>104</v>
      </c>
      <c r="C11" s="94" t="s">
        <v>110</v>
      </c>
      <c r="D11" s="92" t="s">
        <v>85</v>
      </c>
      <c r="E11" s="103"/>
      <c r="F11" s="93"/>
      <c r="G11" s="94"/>
      <c r="H11" s="94"/>
      <c r="I11" s="94"/>
      <c r="J11" s="94"/>
      <c r="K11" s="94"/>
      <c r="L11" s="94"/>
    </row>
    <row r="12" spans="1:13" ht="15.75" x14ac:dyDescent="0.25">
      <c r="A12" s="40">
        <v>10</v>
      </c>
      <c r="B12" s="41" t="s">
        <v>105</v>
      </c>
      <c r="C12" s="41" t="s">
        <v>111</v>
      </c>
      <c r="D12" s="42" t="s">
        <v>86</v>
      </c>
      <c r="E12" s="104">
        <v>726</v>
      </c>
      <c r="F12" s="95" t="s">
        <v>243</v>
      </c>
      <c r="G12" s="44">
        <v>7</v>
      </c>
      <c r="H12" s="44">
        <v>123</v>
      </c>
      <c r="I12" s="95" t="s">
        <v>252</v>
      </c>
      <c r="J12" s="102">
        <v>39</v>
      </c>
      <c r="K12" s="102">
        <v>85</v>
      </c>
      <c r="L12" s="102">
        <v>91</v>
      </c>
      <c r="M12" s="101"/>
    </row>
    <row r="13" spans="1:13" ht="15.75" x14ac:dyDescent="0.25">
      <c r="A13" s="40">
        <v>11</v>
      </c>
      <c r="B13" s="42" t="s">
        <v>105</v>
      </c>
      <c r="C13" s="42" t="s">
        <v>111</v>
      </c>
      <c r="D13" s="42" t="s">
        <v>87</v>
      </c>
      <c r="E13" s="104">
        <v>756</v>
      </c>
      <c r="F13" s="95" t="s">
        <v>245</v>
      </c>
      <c r="G13" s="44">
        <v>7</v>
      </c>
      <c r="H13" s="44">
        <v>117</v>
      </c>
      <c r="I13" s="44">
        <v>5.5</v>
      </c>
      <c r="J13" s="102">
        <v>38</v>
      </c>
      <c r="K13" s="102">
        <v>80</v>
      </c>
      <c r="L13" s="102">
        <v>81</v>
      </c>
      <c r="M13" s="101"/>
    </row>
    <row r="14" spans="1:13" ht="15.75" x14ac:dyDescent="0.25">
      <c r="A14" s="40">
        <v>12</v>
      </c>
      <c r="B14" s="42" t="s">
        <v>105</v>
      </c>
      <c r="C14" s="42" t="s">
        <v>112</v>
      </c>
      <c r="D14" s="42" t="s">
        <v>88</v>
      </c>
      <c r="E14" s="104">
        <v>730</v>
      </c>
      <c r="F14" s="95" t="s">
        <v>264</v>
      </c>
      <c r="G14" s="44">
        <v>6</v>
      </c>
      <c r="H14" s="44">
        <v>123</v>
      </c>
      <c r="I14" s="95" t="s">
        <v>276</v>
      </c>
      <c r="J14" s="102">
        <v>38</v>
      </c>
      <c r="K14" s="102">
        <v>75</v>
      </c>
      <c r="L14" s="102">
        <v>80</v>
      </c>
      <c r="M14" s="101"/>
    </row>
    <row r="15" spans="1:13" ht="15.75" x14ac:dyDescent="0.25">
      <c r="A15" s="40">
        <v>13</v>
      </c>
      <c r="B15" s="42" t="s">
        <v>106</v>
      </c>
      <c r="C15" s="42" t="s">
        <v>113</v>
      </c>
      <c r="D15" s="42" t="s">
        <v>218</v>
      </c>
      <c r="E15" s="104">
        <v>888</v>
      </c>
      <c r="F15" s="43" t="s">
        <v>253</v>
      </c>
      <c r="G15" s="41">
        <v>12</v>
      </c>
      <c r="H15" s="41">
        <v>133</v>
      </c>
      <c r="I15" s="43" t="s">
        <v>252</v>
      </c>
      <c r="J15" s="41">
        <v>38.5</v>
      </c>
      <c r="K15" s="41">
        <v>85</v>
      </c>
      <c r="L15" s="41"/>
    </row>
    <row r="16" spans="1:13" ht="15.75" x14ac:dyDescent="0.25">
      <c r="A16" s="40">
        <v>14</v>
      </c>
      <c r="B16" s="42" t="s">
        <v>290</v>
      </c>
      <c r="C16" s="42" t="s">
        <v>114</v>
      </c>
      <c r="D16" s="42" t="s">
        <v>89</v>
      </c>
      <c r="E16" s="43">
        <v>830</v>
      </c>
      <c r="F16" s="43" t="s">
        <v>261</v>
      </c>
      <c r="G16" s="41">
        <v>5</v>
      </c>
      <c r="H16" s="41">
        <v>132</v>
      </c>
      <c r="I16" s="43" t="s">
        <v>262</v>
      </c>
      <c r="J16" s="41">
        <v>41</v>
      </c>
      <c r="K16" s="41">
        <v>60</v>
      </c>
      <c r="L16" s="41"/>
    </row>
    <row r="17" spans="1:13" ht="15.75" x14ac:dyDescent="0.25">
      <c r="A17" s="40">
        <v>15</v>
      </c>
      <c r="B17" s="42" t="s">
        <v>290</v>
      </c>
      <c r="C17" s="42" t="s">
        <v>114</v>
      </c>
      <c r="D17" s="42" t="s">
        <v>90</v>
      </c>
      <c r="E17" s="43">
        <v>904</v>
      </c>
      <c r="F17" s="43" t="s">
        <v>263</v>
      </c>
      <c r="G17" s="41">
        <v>4</v>
      </c>
      <c r="H17" s="41">
        <v>115</v>
      </c>
      <c r="I17" s="43" t="s">
        <v>254</v>
      </c>
      <c r="J17" s="41">
        <v>42</v>
      </c>
      <c r="K17" s="41">
        <v>70</v>
      </c>
      <c r="L17" s="41"/>
    </row>
    <row r="18" spans="1:13" ht="15.75" x14ac:dyDescent="0.25">
      <c r="A18" s="40">
        <v>16</v>
      </c>
      <c r="B18" s="42" t="s">
        <v>290</v>
      </c>
      <c r="C18" s="42" t="s">
        <v>114</v>
      </c>
      <c r="D18" s="42" t="s">
        <v>91</v>
      </c>
      <c r="E18" s="43">
        <v>790</v>
      </c>
      <c r="F18" s="43" t="s">
        <v>263</v>
      </c>
      <c r="G18" s="41">
        <v>5</v>
      </c>
      <c r="H18" s="41">
        <v>138</v>
      </c>
      <c r="I18" s="43" t="s">
        <v>265</v>
      </c>
      <c r="J18" s="41">
        <v>42</v>
      </c>
      <c r="K18" s="41">
        <v>75</v>
      </c>
      <c r="L18" s="41"/>
    </row>
    <row r="19" spans="1:13" ht="15.75" x14ac:dyDescent="0.25">
      <c r="A19" s="40">
        <v>17</v>
      </c>
      <c r="B19" s="42" t="s">
        <v>290</v>
      </c>
      <c r="C19" s="42" t="s">
        <v>114</v>
      </c>
      <c r="D19" s="42" t="s">
        <v>92</v>
      </c>
      <c r="E19" s="43">
        <v>724</v>
      </c>
      <c r="F19" s="43" t="s">
        <v>261</v>
      </c>
      <c r="G19" s="41">
        <v>4</v>
      </c>
      <c r="H19" s="41">
        <v>124</v>
      </c>
      <c r="I19" s="43" t="s">
        <v>254</v>
      </c>
      <c r="J19" s="41">
        <v>38</v>
      </c>
      <c r="K19" s="41">
        <v>70</v>
      </c>
      <c r="L19" s="41"/>
    </row>
    <row r="20" spans="1:13" ht="15.75" x14ac:dyDescent="0.25">
      <c r="A20" s="40">
        <v>18</v>
      </c>
      <c r="B20" s="42" t="s">
        <v>290</v>
      </c>
      <c r="C20" s="42" t="s">
        <v>114</v>
      </c>
      <c r="D20" s="42" t="s">
        <v>93</v>
      </c>
      <c r="E20" s="43">
        <v>700</v>
      </c>
      <c r="F20" s="43" t="s">
        <v>266</v>
      </c>
      <c r="G20" s="41">
        <v>3</v>
      </c>
      <c r="H20" s="41">
        <v>124</v>
      </c>
      <c r="I20" s="43" t="s">
        <v>267</v>
      </c>
      <c r="J20" s="41">
        <v>38</v>
      </c>
      <c r="K20" s="41">
        <v>70</v>
      </c>
      <c r="L20" s="41"/>
    </row>
    <row r="21" spans="1:13" ht="15.75" x14ac:dyDescent="0.25">
      <c r="A21" s="40">
        <v>19</v>
      </c>
      <c r="B21" s="42" t="s">
        <v>290</v>
      </c>
      <c r="C21" s="42" t="s">
        <v>114</v>
      </c>
      <c r="D21" s="42" t="s">
        <v>94</v>
      </c>
      <c r="E21" s="43">
        <v>810</v>
      </c>
      <c r="F21" s="43" t="s">
        <v>268</v>
      </c>
      <c r="G21" s="41">
        <v>10</v>
      </c>
      <c r="H21" s="41">
        <v>136</v>
      </c>
      <c r="I21" s="43" t="s">
        <v>269</v>
      </c>
      <c r="J21" s="41">
        <v>40</v>
      </c>
      <c r="K21" s="41">
        <v>80</v>
      </c>
      <c r="L21" s="41"/>
    </row>
    <row r="22" spans="1:13" ht="15.75" x14ac:dyDescent="0.25">
      <c r="A22" s="40">
        <v>20</v>
      </c>
      <c r="B22" s="42" t="s">
        <v>290</v>
      </c>
      <c r="C22" s="42" t="s">
        <v>114</v>
      </c>
      <c r="D22" s="42" t="s">
        <v>289</v>
      </c>
      <c r="E22" s="43">
        <v>820</v>
      </c>
      <c r="F22" s="43" t="s">
        <v>264</v>
      </c>
      <c r="G22" s="41">
        <v>7</v>
      </c>
      <c r="H22" s="41">
        <v>133</v>
      </c>
      <c r="I22" s="43" t="s">
        <v>256</v>
      </c>
      <c r="J22" s="41">
        <v>41</v>
      </c>
      <c r="K22" s="41">
        <v>70</v>
      </c>
      <c r="L22" s="41"/>
    </row>
    <row r="23" spans="1:13" ht="15.75" x14ac:dyDescent="0.25">
      <c r="A23" s="73">
        <v>21</v>
      </c>
      <c r="B23" s="42" t="s">
        <v>290</v>
      </c>
      <c r="C23" s="72" t="s">
        <v>114</v>
      </c>
      <c r="D23" s="72" t="s">
        <v>95</v>
      </c>
      <c r="E23" s="43">
        <v>780</v>
      </c>
      <c r="F23" s="43" t="s">
        <v>270</v>
      </c>
      <c r="G23" s="41">
        <v>10</v>
      </c>
      <c r="H23" s="41">
        <v>132</v>
      </c>
      <c r="I23" s="43" t="s">
        <v>271</v>
      </c>
      <c r="J23" s="41">
        <v>40</v>
      </c>
      <c r="K23" s="41">
        <v>80</v>
      </c>
      <c r="L23" s="41"/>
    </row>
    <row r="24" spans="1:13" ht="15.75" x14ac:dyDescent="0.25">
      <c r="A24" s="40">
        <v>22</v>
      </c>
      <c r="B24" s="42" t="s">
        <v>290</v>
      </c>
      <c r="C24" s="42" t="s">
        <v>114</v>
      </c>
      <c r="D24" s="42" t="s">
        <v>96</v>
      </c>
      <c r="E24" s="43">
        <v>760</v>
      </c>
      <c r="F24" s="43" t="s">
        <v>264</v>
      </c>
      <c r="G24" s="41">
        <v>5</v>
      </c>
      <c r="H24" s="41">
        <v>110</v>
      </c>
      <c r="I24" s="43" t="s">
        <v>272</v>
      </c>
      <c r="J24" s="41">
        <v>35</v>
      </c>
      <c r="K24" s="41">
        <v>70</v>
      </c>
      <c r="L24" s="41"/>
    </row>
    <row r="25" spans="1:13" ht="15.75" x14ac:dyDescent="0.25">
      <c r="A25" s="91">
        <v>23</v>
      </c>
      <c r="B25" s="92" t="s">
        <v>290</v>
      </c>
      <c r="C25" s="92" t="s">
        <v>115</v>
      </c>
      <c r="D25" s="92" t="s">
        <v>97</v>
      </c>
      <c r="E25" s="93"/>
      <c r="F25" s="93"/>
      <c r="G25" s="94"/>
      <c r="H25" s="94"/>
      <c r="I25" s="94"/>
      <c r="J25" s="94"/>
      <c r="K25" s="94"/>
      <c r="L25" s="94"/>
    </row>
    <row r="26" spans="1:13" ht="15.75" x14ac:dyDescent="0.25">
      <c r="A26" s="40">
        <v>24</v>
      </c>
      <c r="B26" s="42" t="s">
        <v>290</v>
      </c>
      <c r="C26" s="42" t="s">
        <v>115</v>
      </c>
      <c r="D26" s="42" t="s">
        <v>98</v>
      </c>
      <c r="E26" s="43">
        <v>714</v>
      </c>
      <c r="F26" s="43" t="s">
        <v>258</v>
      </c>
      <c r="G26" s="41">
        <v>8</v>
      </c>
      <c r="H26" s="41">
        <v>130</v>
      </c>
      <c r="I26" s="43" t="s">
        <v>259</v>
      </c>
      <c r="J26" s="44">
        <v>40</v>
      </c>
      <c r="K26" s="41">
        <v>70</v>
      </c>
      <c r="L26" s="41"/>
    </row>
    <row r="27" spans="1:13" ht="15.75" x14ac:dyDescent="0.25">
      <c r="A27" s="40">
        <v>25</v>
      </c>
      <c r="B27" s="42" t="s">
        <v>290</v>
      </c>
      <c r="C27" s="42" t="s">
        <v>115</v>
      </c>
      <c r="D27" s="42" t="s">
        <v>99</v>
      </c>
      <c r="E27" s="43">
        <v>720</v>
      </c>
      <c r="F27" s="43" t="s">
        <v>245</v>
      </c>
      <c r="G27" s="41">
        <v>7</v>
      </c>
      <c r="H27" s="41">
        <v>138</v>
      </c>
      <c r="I27" s="43" t="s">
        <v>260</v>
      </c>
      <c r="J27" s="44">
        <v>37</v>
      </c>
      <c r="K27" s="41">
        <v>70</v>
      </c>
      <c r="L27" s="41"/>
    </row>
    <row r="28" spans="1:13" ht="15.75" x14ac:dyDescent="0.25">
      <c r="A28" s="96">
        <v>26</v>
      </c>
      <c r="B28" s="42" t="s">
        <v>107</v>
      </c>
      <c r="C28" s="42" t="s">
        <v>116</v>
      </c>
      <c r="D28" s="42" t="s">
        <v>100</v>
      </c>
      <c r="E28" s="43">
        <v>770</v>
      </c>
      <c r="F28" s="43" t="s">
        <v>245</v>
      </c>
      <c r="G28" s="41">
        <v>7</v>
      </c>
      <c r="H28" s="41">
        <v>134</v>
      </c>
      <c r="I28" s="43" t="s">
        <v>255</v>
      </c>
      <c r="J28" s="44">
        <v>46</v>
      </c>
      <c r="K28" s="44">
        <v>80</v>
      </c>
      <c r="L28" s="44"/>
    </row>
    <row r="29" spans="1:13" ht="15.75" x14ac:dyDescent="0.25">
      <c r="A29" s="96">
        <v>27</v>
      </c>
      <c r="B29" s="115" t="s">
        <v>107</v>
      </c>
      <c r="C29" s="115" t="s">
        <v>116</v>
      </c>
      <c r="D29" s="115" t="s">
        <v>101</v>
      </c>
      <c r="E29" s="116">
        <v>670</v>
      </c>
      <c r="F29" s="95" t="s">
        <v>243</v>
      </c>
      <c r="G29" s="44">
        <v>7</v>
      </c>
      <c r="H29" s="44">
        <v>126</v>
      </c>
      <c r="I29" s="44" t="s">
        <v>250</v>
      </c>
      <c r="J29" s="44">
        <v>40</v>
      </c>
      <c r="K29" s="44">
        <v>70</v>
      </c>
      <c r="L29" s="44"/>
    </row>
    <row r="30" spans="1:13" ht="15.75" x14ac:dyDescent="0.25">
      <c r="A30" s="68">
        <v>28</v>
      </c>
      <c r="B30" s="69" t="s">
        <v>108</v>
      </c>
      <c r="C30" s="69" t="s">
        <v>117</v>
      </c>
      <c r="D30" s="69" t="s">
        <v>102</v>
      </c>
      <c r="E30" s="70">
        <v>675</v>
      </c>
      <c r="F30" s="70">
        <v>9</v>
      </c>
      <c r="G30" s="70">
        <v>6</v>
      </c>
      <c r="H30" s="70">
        <v>118</v>
      </c>
      <c r="I30" s="70">
        <v>5.3</v>
      </c>
      <c r="J30" s="65">
        <v>42</v>
      </c>
      <c r="K30" s="65">
        <v>70</v>
      </c>
      <c r="L30" s="65">
        <v>70</v>
      </c>
      <c r="M30" s="100"/>
    </row>
    <row r="31" spans="1:13" ht="54.75" customHeight="1" x14ac:dyDescent="0.25">
      <c r="A31" s="113" t="s">
        <v>65</v>
      </c>
      <c r="B31" s="113"/>
      <c r="C31" s="113"/>
      <c r="D31" s="113"/>
      <c r="E31" s="113"/>
      <c r="F31" s="113"/>
      <c r="G31" s="113"/>
      <c r="H31" s="113"/>
      <c r="I31" s="113"/>
      <c r="J31" s="113"/>
      <c r="K31" s="113"/>
      <c r="L31" s="113"/>
    </row>
    <row r="32" spans="1:13" ht="32.25" customHeight="1" x14ac:dyDescent="0.25">
      <c r="A32" s="76" t="s">
        <v>37</v>
      </c>
      <c r="B32" s="77" t="s">
        <v>36</v>
      </c>
      <c r="C32" s="77" t="s">
        <v>35</v>
      </c>
      <c r="D32" s="77" t="s">
        <v>39</v>
      </c>
      <c r="E32" s="76" t="s">
        <v>43</v>
      </c>
      <c r="F32" s="76" t="s">
        <v>34</v>
      </c>
      <c r="G32" s="76" t="s">
        <v>42</v>
      </c>
      <c r="H32" s="76" t="s">
        <v>66</v>
      </c>
      <c r="I32" s="78" t="s">
        <v>40</v>
      </c>
      <c r="J32" s="76" t="s">
        <v>63</v>
      </c>
      <c r="K32" s="76" t="s">
        <v>41</v>
      </c>
      <c r="L32" s="76" t="s">
        <v>287</v>
      </c>
    </row>
    <row r="33" spans="1:12" ht="15.75" x14ac:dyDescent="0.25">
      <c r="A33" s="45">
        <v>29</v>
      </c>
      <c r="B33" s="46" t="s">
        <v>108</v>
      </c>
      <c r="C33" s="46" t="s">
        <v>117</v>
      </c>
      <c r="D33" s="46" t="s">
        <v>118</v>
      </c>
      <c r="E33" s="47">
        <v>620</v>
      </c>
      <c r="F33" s="51">
        <v>7</v>
      </c>
      <c r="G33" s="51">
        <v>4</v>
      </c>
      <c r="H33" s="51">
        <v>118</v>
      </c>
      <c r="I33" s="97" t="s">
        <v>280</v>
      </c>
      <c r="J33" s="41">
        <v>35</v>
      </c>
      <c r="K33" s="41">
        <v>75</v>
      </c>
      <c r="L33" s="41">
        <v>70</v>
      </c>
    </row>
    <row r="34" spans="1:12" ht="15.75" x14ac:dyDescent="0.25">
      <c r="A34" s="45">
        <v>30</v>
      </c>
      <c r="B34" s="46" t="s">
        <v>108</v>
      </c>
      <c r="C34" s="46" t="s">
        <v>117</v>
      </c>
      <c r="D34" s="46" t="s">
        <v>119</v>
      </c>
      <c r="E34" s="47">
        <v>680</v>
      </c>
      <c r="F34" s="51">
        <v>8</v>
      </c>
      <c r="G34" s="51">
        <v>5</v>
      </c>
      <c r="H34" s="51">
        <v>113</v>
      </c>
      <c r="I34" s="97" t="s">
        <v>256</v>
      </c>
      <c r="J34" s="41">
        <v>40</v>
      </c>
      <c r="K34" s="41">
        <v>70</v>
      </c>
      <c r="L34" s="41">
        <v>59</v>
      </c>
    </row>
    <row r="35" spans="1:12" ht="15.75" x14ac:dyDescent="0.25">
      <c r="A35" s="49">
        <v>31</v>
      </c>
      <c r="B35" s="50" t="s">
        <v>143</v>
      </c>
      <c r="C35" s="50" t="s">
        <v>150</v>
      </c>
      <c r="D35" s="50" t="s">
        <v>120</v>
      </c>
      <c r="E35" s="47">
        <v>756</v>
      </c>
      <c r="F35" s="51">
        <v>13</v>
      </c>
      <c r="G35" s="51">
        <v>10</v>
      </c>
      <c r="H35" s="51">
        <v>126</v>
      </c>
      <c r="I35" s="51">
        <v>5.0999999999999996</v>
      </c>
      <c r="J35" s="51">
        <v>40</v>
      </c>
      <c r="K35" s="51">
        <v>80</v>
      </c>
      <c r="L35" s="51">
        <v>91</v>
      </c>
    </row>
    <row r="36" spans="1:12" ht="15.75" x14ac:dyDescent="0.25">
      <c r="A36" s="45">
        <v>32</v>
      </c>
      <c r="B36" s="46" t="s">
        <v>143</v>
      </c>
      <c r="C36" s="46" t="s">
        <v>150</v>
      </c>
      <c r="D36" s="46" t="s">
        <v>121</v>
      </c>
      <c r="E36" s="47">
        <v>776</v>
      </c>
      <c r="F36" s="47">
        <v>14</v>
      </c>
      <c r="G36" s="47">
        <v>10</v>
      </c>
      <c r="H36" s="47">
        <v>130</v>
      </c>
      <c r="I36" s="48" t="s">
        <v>257</v>
      </c>
      <c r="J36" s="47">
        <v>41.5</v>
      </c>
      <c r="K36" s="47">
        <v>80</v>
      </c>
      <c r="L36" s="47">
        <v>86</v>
      </c>
    </row>
    <row r="37" spans="1:12" ht="15.75" x14ac:dyDescent="0.25">
      <c r="A37" s="45">
        <v>33</v>
      </c>
      <c r="B37" s="46" t="s">
        <v>143</v>
      </c>
      <c r="C37" s="46" t="s">
        <v>150</v>
      </c>
      <c r="D37" s="46" t="s">
        <v>122</v>
      </c>
      <c r="E37" s="47">
        <v>730</v>
      </c>
      <c r="F37" s="47">
        <v>15</v>
      </c>
      <c r="G37" s="47">
        <v>10</v>
      </c>
      <c r="H37" s="47">
        <v>130</v>
      </c>
      <c r="I37" s="48" t="s">
        <v>276</v>
      </c>
      <c r="J37" s="47">
        <v>49</v>
      </c>
      <c r="K37" s="47">
        <v>80</v>
      </c>
      <c r="L37" s="47">
        <v>83</v>
      </c>
    </row>
    <row r="38" spans="1:12" ht="15.75" x14ac:dyDescent="0.25">
      <c r="A38" s="45">
        <v>34</v>
      </c>
      <c r="B38" s="46" t="s">
        <v>143</v>
      </c>
      <c r="C38" s="46" t="s">
        <v>150</v>
      </c>
      <c r="D38" s="46" t="s">
        <v>123</v>
      </c>
      <c r="E38" s="47">
        <v>808</v>
      </c>
      <c r="F38" s="47">
        <v>15</v>
      </c>
      <c r="G38" s="47">
        <v>9</v>
      </c>
      <c r="H38" s="47">
        <v>140</v>
      </c>
      <c r="I38" s="48" t="s">
        <v>255</v>
      </c>
      <c r="J38" s="47">
        <v>42</v>
      </c>
      <c r="K38" s="47">
        <v>75</v>
      </c>
      <c r="L38" s="47">
        <v>76</v>
      </c>
    </row>
    <row r="39" spans="1:12" ht="15.75" x14ac:dyDescent="0.25">
      <c r="A39" s="45">
        <v>35</v>
      </c>
      <c r="B39" s="46" t="s">
        <v>143</v>
      </c>
      <c r="C39" s="46" t="s">
        <v>150</v>
      </c>
      <c r="D39" s="46" t="s">
        <v>124</v>
      </c>
      <c r="E39" s="47">
        <v>836</v>
      </c>
      <c r="F39" s="47">
        <v>10</v>
      </c>
      <c r="G39" s="47">
        <v>7</v>
      </c>
      <c r="H39" s="47">
        <v>127</v>
      </c>
      <c r="I39" s="48" t="s">
        <v>277</v>
      </c>
      <c r="J39" s="47">
        <v>37</v>
      </c>
      <c r="K39" s="47">
        <v>80</v>
      </c>
      <c r="L39" s="47">
        <v>88</v>
      </c>
    </row>
    <row r="40" spans="1:12" ht="15.75" x14ac:dyDescent="0.25">
      <c r="A40" s="45">
        <v>36</v>
      </c>
      <c r="B40" s="46" t="s">
        <v>143</v>
      </c>
      <c r="C40" s="45" t="s">
        <v>150</v>
      </c>
      <c r="D40" s="46" t="s">
        <v>125</v>
      </c>
      <c r="E40" s="47">
        <v>760</v>
      </c>
      <c r="F40" s="52" t="s">
        <v>278</v>
      </c>
      <c r="G40" s="53">
        <v>10</v>
      </c>
      <c r="H40" s="53">
        <v>130</v>
      </c>
      <c r="I40" s="52" t="s">
        <v>279</v>
      </c>
      <c r="J40" s="53">
        <v>42</v>
      </c>
      <c r="K40" s="53">
        <v>70</v>
      </c>
      <c r="L40" s="53">
        <v>82</v>
      </c>
    </row>
    <row r="41" spans="1:12" ht="15.75" x14ac:dyDescent="0.25">
      <c r="A41" s="45">
        <v>37</v>
      </c>
      <c r="B41" s="46" t="s">
        <v>144</v>
      </c>
      <c r="C41" s="45" t="s">
        <v>151</v>
      </c>
      <c r="D41" s="46" t="s">
        <v>126</v>
      </c>
      <c r="E41" s="51">
        <v>670</v>
      </c>
      <c r="F41" s="52" t="s">
        <v>243</v>
      </c>
      <c r="G41" s="53">
        <v>7</v>
      </c>
      <c r="H41" s="53">
        <v>126</v>
      </c>
      <c r="I41" s="53">
        <v>5.0999999999999996</v>
      </c>
      <c r="J41" s="98">
        <v>32</v>
      </c>
      <c r="K41" s="53">
        <v>90</v>
      </c>
      <c r="L41" s="53">
        <v>97</v>
      </c>
    </row>
    <row r="42" spans="1:12" ht="15.75" x14ac:dyDescent="0.25">
      <c r="A42" s="45">
        <v>38</v>
      </c>
      <c r="B42" s="46" t="s">
        <v>144</v>
      </c>
      <c r="C42" s="45" t="s">
        <v>151</v>
      </c>
      <c r="D42" s="46" t="s">
        <v>127</v>
      </c>
      <c r="E42" s="51">
        <v>620</v>
      </c>
      <c r="F42" s="47">
        <v>7</v>
      </c>
      <c r="G42" s="47">
        <v>4</v>
      </c>
      <c r="H42" s="47">
        <v>120</v>
      </c>
      <c r="I42" s="48" t="s">
        <v>272</v>
      </c>
      <c r="J42" s="51">
        <v>32</v>
      </c>
      <c r="K42" s="47">
        <v>90</v>
      </c>
      <c r="L42" s="47">
        <v>69</v>
      </c>
    </row>
    <row r="43" spans="1:12" ht="15.75" x14ac:dyDescent="0.25">
      <c r="A43" s="45">
        <v>39</v>
      </c>
      <c r="B43" s="46" t="s">
        <v>144</v>
      </c>
      <c r="C43" s="45" t="s">
        <v>151</v>
      </c>
      <c r="D43" s="46" t="s">
        <v>128</v>
      </c>
      <c r="E43" s="51">
        <v>668</v>
      </c>
      <c r="F43" s="47">
        <v>9</v>
      </c>
      <c r="G43" s="47">
        <v>7</v>
      </c>
      <c r="H43" s="47">
        <v>119</v>
      </c>
      <c r="I43" s="48" t="s">
        <v>259</v>
      </c>
      <c r="J43" s="51">
        <v>31</v>
      </c>
      <c r="K43" s="47">
        <v>90</v>
      </c>
      <c r="L43" s="47">
        <v>80</v>
      </c>
    </row>
    <row r="44" spans="1:12" ht="15.75" x14ac:dyDescent="0.25">
      <c r="A44" s="45">
        <v>40</v>
      </c>
      <c r="B44" s="46" t="s">
        <v>144</v>
      </c>
      <c r="C44" s="46" t="s">
        <v>151</v>
      </c>
      <c r="D44" s="46" t="s">
        <v>129</v>
      </c>
      <c r="E44" s="51">
        <v>642</v>
      </c>
      <c r="F44" s="47">
        <v>9</v>
      </c>
      <c r="G44" s="47">
        <v>6</v>
      </c>
      <c r="H44" s="47">
        <v>120</v>
      </c>
      <c r="I44" s="48" t="s">
        <v>244</v>
      </c>
      <c r="J44" s="51">
        <v>33</v>
      </c>
      <c r="K44" s="47">
        <v>70</v>
      </c>
      <c r="L44" s="47">
        <v>92</v>
      </c>
    </row>
    <row r="45" spans="1:12" ht="15.75" x14ac:dyDescent="0.25">
      <c r="A45" s="45">
        <v>41</v>
      </c>
      <c r="B45" s="46" t="s">
        <v>145</v>
      </c>
      <c r="C45" s="46" t="s">
        <v>152</v>
      </c>
      <c r="D45" s="46" t="s">
        <v>130</v>
      </c>
      <c r="E45" s="47">
        <v>896</v>
      </c>
      <c r="F45" s="47">
        <v>14</v>
      </c>
      <c r="G45" s="47">
        <v>12</v>
      </c>
      <c r="H45" s="47">
        <v>134</v>
      </c>
      <c r="I45" s="48" t="s">
        <v>246</v>
      </c>
      <c r="J45" s="47">
        <v>40.5</v>
      </c>
      <c r="K45" s="47">
        <v>80</v>
      </c>
      <c r="L45" s="47"/>
    </row>
    <row r="46" spans="1:12" ht="15.75" x14ac:dyDescent="0.25">
      <c r="A46" s="45">
        <v>42</v>
      </c>
      <c r="B46" s="46" t="s">
        <v>145</v>
      </c>
      <c r="C46" s="46" t="s">
        <v>152</v>
      </c>
      <c r="D46" s="46" t="s">
        <v>131</v>
      </c>
      <c r="E46" s="47">
        <v>760</v>
      </c>
      <c r="F46" s="47">
        <v>14</v>
      </c>
      <c r="G46" s="47">
        <v>12</v>
      </c>
      <c r="H46" s="47">
        <v>132</v>
      </c>
      <c r="I46" s="48" t="s">
        <v>249</v>
      </c>
      <c r="J46" s="47">
        <v>38.5</v>
      </c>
      <c r="K46" s="47">
        <v>85</v>
      </c>
      <c r="L46" s="47"/>
    </row>
    <row r="47" spans="1:12" ht="15.75" x14ac:dyDescent="0.25">
      <c r="A47" s="49">
        <v>43</v>
      </c>
      <c r="B47" s="50" t="s">
        <v>145</v>
      </c>
      <c r="C47" s="50" t="s">
        <v>152</v>
      </c>
      <c r="D47" s="50" t="s">
        <v>132</v>
      </c>
      <c r="E47" s="47">
        <v>796</v>
      </c>
      <c r="F47" s="51">
        <v>11</v>
      </c>
      <c r="G47" s="51">
        <v>9</v>
      </c>
      <c r="H47" s="51">
        <v>126</v>
      </c>
      <c r="I47" s="51">
        <v>5.6</v>
      </c>
      <c r="J47" s="51">
        <v>38.5</v>
      </c>
      <c r="K47" s="47">
        <v>85</v>
      </c>
      <c r="L47" s="51"/>
    </row>
    <row r="48" spans="1:12" ht="15.75" x14ac:dyDescent="0.25">
      <c r="A48" s="45">
        <v>44</v>
      </c>
      <c r="B48" s="46" t="s">
        <v>145</v>
      </c>
      <c r="C48" s="46" t="s">
        <v>152</v>
      </c>
      <c r="D48" s="46" t="s">
        <v>133</v>
      </c>
      <c r="E48" s="47">
        <v>788</v>
      </c>
      <c r="F48" s="47">
        <v>13</v>
      </c>
      <c r="G48" s="47">
        <v>11</v>
      </c>
      <c r="H48" s="47">
        <v>130</v>
      </c>
      <c r="I48" s="48" t="s">
        <v>249</v>
      </c>
      <c r="J48" s="47">
        <v>36</v>
      </c>
      <c r="K48" s="51">
        <v>85</v>
      </c>
      <c r="L48" s="47"/>
    </row>
    <row r="49" spans="1:12" ht="15.75" x14ac:dyDescent="0.25">
      <c r="A49" s="45">
        <v>45</v>
      </c>
      <c r="B49" s="46" t="s">
        <v>146</v>
      </c>
      <c r="C49" s="46" t="s">
        <v>153</v>
      </c>
      <c r="D49" s="46" t="s">
        <v>134</v>
      </c>
      <c r="E49" s="47"/>
      <c r="F49" s="47">
        <v>8</v>
      </c>
      <c r="G49" s="47">
        <v>6</v>
      </c>
      <c r="H49" s="47">
        <v>129</v>
      </c>
      <c r="I49" s="48" t="s">
        <v>276</v>
      </c>
      <c r="J49" s="51">
        <v>39</v>
      </c>
      <c r="K49" s="47">
        <v>70</v>
      </c>
      <c r="L49" s="51"/>
    </row>
    <row r="50" spans="1:12" ht="15.75" x14ac:dyDescent="0.25">
      <c r="A50" s="45">
        <v>46</v>
      </c>
      <c r="B50" s="46" t="s">
        <v>146</v>
      </c>
      <c r="C50" s="46" t="s">
        <v>153</v>
      </c>
      <c r="D50" s="46" t="s">
        <v>135</v>
      </c>
      <c r="E50" s="47"/>
      <c r="F50" s="47">
        <v>8</v>
      </c>
      <c r="G50" s="47">
        <v>6</v>
      </c>
      <c r="H50" s="47">
        <v>144</v>
      </c>
      <c r="I50" s="48" t="s">
        <v>250</v>
      </c>
      <c r="J50" s="51">
        <v>37</v>
      </c>
      <c r="K50" s="51">
        <v>80</v>
      </c>
      <c r="L50" s="51"/>
    </row>
    <row r="51" spans="1:12" ht="15.75" x14ac:dyDescent="0.25">
      <c r="A51" s="45">
        <v>47</v>
      </c>
      <c r="B51" s="46" t="s">
        <v>146</v>
      </c>
      <c r="C51" s="46" t="s">
        <v>153</v>
      </c>
      <c r="D51" s="46" t="s">
        <v>136</v>
      </c>
      <c r="E51" s="47"/>
      <c r="F51" s="47">
        <v>9</v>
      </c>
      <c r="G51" s="47">
        <v>7</v>
      </c>
      <c r="H51" s="47">
        <v>126</v>
      </c>
      <c r="I51" s="48" t="s">
        <v>273</v>
      </c>
      <c r="J51" s="51">
        <v>39</v>
      </c>
      <c r="K51" s="51">
        <v>80</v>
      </c>
      <c r="L51" s="51"/>
    </row>
    <row r="52" spans="1:12" ht="15.75" x14ac:dyDescent="0.25">
      <c r="A52" s="45">
        <v>48</v>
      </c>
      <c r="B52" s="46" t="s">
        <v>147</v>
      </c>
      <c r="C52" s="46" t="s">
        <v>154</v>
      </c>
      <c r="D52" s="46" t="s">
        <v>284</v>
      </c>
      <c r="E52" s="47">
        <v>753</v>
      </c>
      <c r="F52" s="47">
        <v>10</v>
      </c>
      <c r="G52" s="47">
        <v>7</v>
      </c>
      <c r="H52" s="47">
        <v>123</v>
      </c>
      <c r="I52" s="48" t="s">
        <v>283</v>
      </c>
      <c r="J52" s="51">
        <v>41</v>
      </c>
      <c r="K52" s="51">
        <v>65</v>
      </c>
      <c r="L52" s="51"/>
    </row>
    <row r="53" spans="1:12" ht="15.75" x14ac:dyDescent="0.25">
      <c r="A53" s="91">
        <v>49</v>
      </c>
      <c r="B53" s="92" t="s">
        <v>147</v>
      </c>
      <c r="C53" s="92" t="s">
        <v>154</v>
      </c>
      <c r="D53" s="92" t="s">
        <v>137</v>
      </c>
      <c r="E53" s="103"/>
      <c r="F53" s="93"/>
      <c r="G53" s="94"/>
      <c r="H53" s="94"/>
      <c r="I53" s="94"/>
      <c r="J53" s="94"/>
      <c r="K53" s="94"/>
      <c r="L53" s="94"/>
    </row>
    <row r="54" spans="1:12" ht="15.75" x14ac:dyDescent="0.25">
      <c r="A54" s="45">
        <v>50</v>
      </c>
      <c r="B54" s="46" t="s">
        <v>147</v>
      </c>
      <c r="C54" s="46" t="s">
        <v>154</v>
      </c>
      <c r="D54" s="46" t="s">
        <v>285</v>
      </c>
      <c r="E54" s="47">
        <v>687</v>
      </c>
      <c r="F54" s="47">
        <v>8</v>
      </c>
      <c r="G54" s="47">
        <v>6</v>
      </c>
      <c r="H54" s="47">
        <v>127</v>
      </c>
      <c r="I54" s="48" t="s">
        <v>269</v>
      </c>
      <c r="J54" s="51">
        <v>36</v>
      </c>
      <c r="K54" s="51">
        <v>60</v>
      </c>
      <c r="L54" s="51"/>
    </row>
    <row r="55" spans="1:12" ht="15.75" x14ac:dyDescent="0.25">
      <c r="A55" s="45">
        <v>51</v>
      </c>
      <c r="B55" s="46" t="s">
        <v>147</v>
      </c>
      <c r="C55" s="46" t="s">
        <v>154</v>
      </c>
      <c r="D55" s="46" t="s">
        <v>286</v>
      </c>
      <c r="E55" s="47">
        <v>907</v>
      </c>
      <c r="F55" s="47">
        <v>9</v>
      </c>
      <c r="G55" s="47">
        <v>7</v>
      </c>
      <c r="H55" s="47">
        <v>142</v>
      </c>
      <c r="I55" s="48" t="s">
        <v>280</v>
      </c>
      <c r="J55" s="51">
        <v>43</v>
      </c>
      <c r="K55" s="51">
        <v>65</v>
      </c>
      <c r="L55" s="51"/>
    </row>
    <row r="56" spans="1:12" ht="15.75" x14ac:dyDescent="0.25">
      <c r="A56" s="45">
        <v>52</v>
      </c>
      <c r="B56" s="46" t="s">
        <v>148</v>
      </c>
      <c r="C56" s="46" t="s">
        <v>155</v>
      </c>
      <c r="D56" s="46" t="s">
        <v>138</v>
      </c>
      <c r="E56" s="47">
        <v>815</v>
      </c>
      <c r="F56" s="47">
        <v>12</v>
      </c>
      <c r="G56" s="47">
        <v>7</v>
      </c>
      <c r="H56" s="47">
        <v>142</v>
      </c>
      <c r="I56" s="48" t="s">
        <v>279</v>
      </c>
      <c r="J56" s="51">
        <v>44</v>
      </c>
      <c r="K56" s="51">
        <v>70</v>
      </c>
      <c r="L56" s="47">
        <v>74</v>
      </c>
    </row>
    <row r="57" spans="1:12" ht="15.75" x14ac:dyDescent="0.25">
      <c r="A57" s="45">
        <v>53</v>
      </c>
      <c r="B57" s="46" t="s">
        <v>148</v>
      </c>
      <c r="C57" s="46" t="s">
        <v>155</v>
      </c>
      <c r="D57" s="46" t="s">
        <v>139</v>
      </c>
      <c r="E57" s="47">
        <v>709</v>
      </c>
      <c r="F57" s="47">
        <v>9</v>
      </c>
      <c r="G57" s="47">
        <v>6</v>
      </c>
      <c r="H57" s="47">
        <v>140</v>
      </c>
      <c r="I57" s="48" t="s">
        <v>272</v>
      </c>
      <c r="J57" s="51">
        <v>39</v>
      </c>
      <c r="K57" s="51">
        <v>70</v>
      </c>
      <c r="L57" s="51">
        <v>90</v>
      </c>
    </row>
    <row r="58" spans="1:12" ht="15.75" x14ac:dyDescent="0.25">
      <c r="A58" s="45">
        <v>54</v>
      </c>
      <c r="B58" s="46" t="s">
        <v>148</v>
      </c>
      <c r="C58" s="46" t="s">
        <v>155</v>
      </c>
      <c r="D58" s="46" t="s">
        <v>140</v>
      </c>
      <c r="E58" s="47">
        <v>693</v>
      </c>
      <c r="F58" s="47">
        <v>8</v>
      </c>
      <c r="G58" s="47">
        <v>7</v>
      </c>
      <c r="H58" s="47">
        <v>131</v>
      </c>
      <c r="I58" s="48" t="s">
        <v>252</v>
      </c>
      <c r="J58" s="51">
        <v>41</v>
      </c>
      <c r="K58" s="51">
        <v>75</v>
      </c>
      <c r="L58" s="51">
        <v>89</v>
      </c>
    </row>
    <row r="59" spans="1:12" ht="15.75" x14ac:dyDescent="0.25">
      <c r="A59" s="45">
        <v>55</v>
      </c>
      <c r="B59" s="46" t="s">
        <v>148</v>
      </c>
      <c r="C59" s="46" t="s">
        <v>155</v>
      </c>
      <c r="D59" s="46" t="s">
        <v>141</v>
      </c>
      <c r="E59" s="47">
        <v>761</v>
      </c>
      <c r="F59" s="47">
        <v>10</v>
      </c>
      <c r="G59" s="47">
        <v>7</v>
      </c>
      <c r="H59" s="47">
        <v>128</v>
      </c>
      <c r="I59" s="48" t="s">
        <v>276</v>
      </c>
      <c r="J59" s="51">
        <v>40</v>
      </c>
      <c r="K59" s="51">
        <v>70</v>
      </c>
      <c r="L59" s="51"/>
    </row>
    <row r="60" spans="1:12" ht="15.75" x14ac:dyDescent="0.25">
      <c r="A60" s="99">
        <v>56</v>
      </c>
      <c r="B60" s="64" t="s">
        <v>149</v>
      </c>
      <c r="C60" s="64" t="s">
        <v>156</v>
      </c>
      <c r="D60" s="64" t="s">
        <v>142</v>
      </c>
      <c r="E60" s="65">
        <v>710</v>
      </c>
      <c r="F60" s="65">
        <v>6</v>
      </c>
      <c r="G60" s="65">
        <v>5</v>
      </c>
      <c r="H60" s="65">
        <v>126</v>
      </c>
      <c r="I60" s="66" t="s">
        <v>267</v>
      </c>
      <c r="J60" s="65">
        <v>36</v>
      </c>
      <c r="K60" s="65">
        <v>60</v>
      </c>
      <c r="L60" s="65"/>
    </row>
    <row r="61" spans="1:12" ht="15.75" x14ac:dyDescent="0.25">
      <c r="A61" s="58"/>
      <c r="B61" s="59"/>
      <c r="C61" s="59"/>
      <c r="D61" s="59"/>
      <c r="E61" s="60"/>
      <c r="F61" s="61"/>
      <c r="G61" s="61"/>
      <c r="H61" s="61"/>
      <c r="I61" s="62"/>
      <c r="J61" s="61"/>
      <c r="K61" s="61"/>
      <c r="L61" s="61"/>
    </row>
    <row r="62" spans="1:12" ht="53.25" customHeight="1" x14ac:dyDescent="0.25">
      <c r="A62" s="113" t="s">
        <v>65</v>
      </c>
      <c r="B62" s="113"/>
      <c r="C62" s="113"/>
      <c r="D62" s="113"/>
      <c r="E62" s="113"/>
      <c r="F62" s="113"/>
      <c r="G62" s="113"/>
      <c r="H62" s="113"/>
      <c r="I62" s="113"/>
      <c r="J62" s="113"/>
      <c r="K62" s="113"/>
      <c r="L62" s="113"/>
    </row>
    <row r="63" spans="1:12" ht="32.25" customHeight="1" x14ac:dyDescent="0.25">
      <c r="A63" s="79" t="s">
        <v>37</v>
      </c>
      <c r="B63" s="80" t="s">
        <v>36</v>
      </c>
      <c r="C63" s="80" t="s">
        <v>35</v>
      </c>
      <c r="D63" s="80" t="s">
        <v>39</v>
      </c>
      <c r="E63" s="79" t="s">
        <v>43</v>
      </c>
      <c r="F63" s="79" t="s">
        <v>34</v>
      </c>
      <c r="G63" s="79" t="s">
        <v>42</v>
      </c>
      <c r="H63" s="79" t="s">
        <v>66</v>
      </c>
      <c r="I63" s="81" t="s">
        <v>40</v>
      </c>
      <c r="J63" s="79" t="s">
        <v>64</v>
      </c>
      <c r="K63" s="79" t="s">
        <v>41</v>
      </c>
      <c r="L63" s="76" t="s">
        <v>287</v>
      </c>
    </row>
    <row r="64" spans="1:12" ht="15.75" x14ac:dyDescent="0.25">
      <c r="A64" s="49">
        <v>57</v>
      </c>
      <c r="B64" s="54" t="s">
        <v>149</v>
      </c>
      <c r="C64" s="54" t="s">
        <v>156</v>
      </c>
      <c r="D64" s="54" t="s">
        <v>167</v>
      </c>
      <c r="E64" s="47">
        <v>720</v>
      </c>
      <c r="F64" s="47">
        <v>11</v>
      </c>
      <c r="G64" s="47">
        <v>7</v>
      </c>
      <c r="H64" s="47">
        <v>128</v>
      </c>
      <c r="I64" s="48" t="s">
        <v>257</v>
      </c>
      <c r="J64" s="47">
        <v>36</v>
      </c>
      <c r="K64" s="47">
        <v>60</v>
      </c>
      <c r="L64" s="47"/>
    </row>
    <row r="65" spans="1:12" ht="15.75" x14ac:dyDescent="0.25">
      <c r="A65" s="45">
        <v>58</v>
      </c>
      <c r="B65" s="111" t="s">
        <v>191</v>
      </c>
      <c r="C65" s="54" t="s">
        <v>157</v>
      </c>
      <c r="D65" s="54" t="s">
        <v>168</v>
      </c>
      <c r="E65" s="47">
        <v>772</v>
      </c>
      <c r="F65" s="47">
        <v>10</v>
      </c>
      <c r="G65" s="47">
        <v>8</v>
      </c>
      <c r="H65" s="47">
        <v>118</v>
      </c>
      <c r="I65" s="48" t="s">
        <v>273</v>
      </c>
      <c r="J65" s="47">
        <v>38</v>
      </c>
      <c r="K65" s="47">
        <v>90</v>
      </c>
      <c r="L65" s="47"/>
    </row>
    <row r="66" spans="1:12" ht="15.75" x14ac:dyDescent="0.25">
      <c r="A66" s="45">
        <v>59</v>
      </c>
      <c r="B66" s="111" t="s">
        <v>191</v>
      </c>
      <c r="C66" s="54" t="s">
        <v>157</v>
      </c>
      <c r="D66" s="54" t="s">
        <v>169</v>
      </c>
      <c r="E66" s="47">
        <v>820</v>
      </c>
      <c r="F66" s="47">
        <v>10</v>
      </c>
      <c r="G66" s="47">
        <v>7</v>
      </c>
      <c r="H66" s="47">
        <v>123</v>
      </c>
      <c r="I66" s="48" t="s">
        <v>274</v>
      </c>
      <c r="J66" s="47">
        <v>42</v>
      </c>
      <c r="K66" s="47">
        <v>90</v>
      </c>
      <c r="L66" s="47"/>
    </row>
    <row r="67" spans="1:12" ht="15.75" x14ac:dyDescent="0.25">
      <c r="A67" s="45">
        <v>60</v>
      </c>
      <c r="B67" s="111" t="s">
        <v>191</v>
      </c>
      <c r="C67" s="54" t="s">
        <v>157</v>
      </c>
      <c r="D67" s="54" t="s">
        <v>170</v>
      </c>
      <c r="E67" s="47">
        <v>914</v>
      </c>
      <c r="F67" s="47">
        <v>11</v>
      </c>
      <c r="G67" s="47">
        <v>8</v>
      </c>
      <c r="H67" s="47">
        <v>130</v>
      </c>
      <c r="I67" s="48" t="s">
        <v>275</v>
      </c>
      <c r="J67" s="47">
        <v>43</v>
      </c>
      <c r="K67" s="47">
        <v>80</v>
      </c>
      <c r="L67" s="47"/>
    </row>
    <row r="68" spans="1:12" ht="15.75" x14ac:dyDescent="0.25">
      <c r="A68" s="45">
        <v>61</v>
      </c>
      <c r="B68" s="111" t="s">
        <v>191</v>
      </c>
      <c r="C68" s="54" t="s">
        <v>157</v>
      </c>
      <c r="D68" s="54" t="s">
        <v>171</v>
      </c>
      <c r="E68" s="47">
        <v>926</v>
      </c>
      <c r="F68" s="47">
        <v>11</v>
      </c>
      <c r="G68" s="47">
        <v>8</v>
      </c>
      <c r="H68" s="47">
        <v>135</v>
      </c>
      <c r="I68" s="48" t="s">
        <v>246</v>
      </c>
      <c r="J68" s="47">
        <v>43</v>
      </c>
      <c r="K68" s="47">
        <v>90</v>
      </c>
      <c r="L68" s="47"/>
    </row>
    <row r="69" spans="1:12" ht="15.75" x14ac:dyDescent="0.25">
      <c r="A69" s="49">
        <v>65</v>
      </c>
      <c r="B69" s="54" t="s">
        <v>149</v>
      </c>
      <c r="C69" s="54" t="s">
        <v>160</v>
      </c>
      <c r="D69" s="54" t="s">
        <v>175</v>
      </c>
      <c r="E69" s="47">
        <v>860</v>
      </c>
      <c r="F69" s="47">
        <v>10</v>
      </c>
      <c r="G69" s="47">
        <v>7</v>
      </c>
      <c r="H69" s="47">
        <v>143</v>
      </c>
      <c r="I69" s="48" t="s">
        <v>279</v>
      </c>
      <c r="J69" s="47">
        <v>36</v>
      </c>
      <c r="K69" s="47">
        <v>70</v>
      </c>
      <c r="L69" s="47"/>
    </row>
    <row r="70" spans="1:12" ht="15.75" x14ac:dyDescent="0.25">
      <c r="A70" s="49">
        <v>62</v>
      </c>
      <c r="B70" s="54" t="s">
        <v>149</v>
      </c>
      <c r="C70" s="54" t="s">
        <v>158</v>
      </c>
      <c r="D70" s="55" t="s">
        <v>172</v>
      </c>
      <c r="E70" s="47">
        <v>920</v>
      </c>
      <c r="F70" s="47">
        <v>11</v>
      </c>
      <c r="G70" s="47">
        <v>8</v>
      </c>
      <c r="H70" s="47">
        <v>148</v>
      </c>
      <c r="I70" s="48" t="s">
        <v>280</v>
      </c>
      <c r="J70" s="47">
        <v>38</v>
      </c>
      <c r="K70" s="47">
        <v>75</v>
      </c>
      <c r="L70" s="47"/>
    </row>
    <row r="71" spans="1:12" ht="15.75" x14ac:dyDescent="0.25">
      <c r="A71" s="49">
        <v>63</v>
      </c>
      <c r="B71" s="54" t="s">
        <v>149</v>
      </c>
      <c r="C71" s="54" t="s">
        <v>159</v>
      </c>
      <c r="D71" s="54" t="s">
        <v>173</v>
      </c>
      <c r="E71" s="47">
        <v>905</v>
      </c>
      <c r="F71" s="47">
        <v>10</v>
      </c>
      <c r="G71" s="47">
        <v>8</v>
      </c>
      <c r="H71" s="47">
        <v>144</v>
      </c>
      <c r="I71" s="48" t="s">
        <v>279</v>
      </c>
      <c r="J71" s="47">
        <v>38</v>
      </c>
      <c r="K71" s="47">
        <v>70</v>
      </c>
      <c r="L71" s="47"/>
    </row>
    <row r="72" spans="1:12" ht="15.75" x14ac:dyDescent="0.25">
      <c r="A72" s="91">
        <v>64</v>
      </c>
      <c r="B72" s="91" t="s">
        <v>149</v>
      </c>
      <c r="C72" s="91" t="s">
        <v>159</v>
      </c>
      <c r="D72" s="91" t="s">
        <v>174</v>
      </c>
      <c r="E72" s="91"/>
      <c r="F72" s="91"/>
      <c r="G72" s="91"/>
      <c r="H72" s="91"/>
      <c r="I72" s="91"/>
      <c r="J72" s="91"/>
      <c r="K72" s="91"/>
      <c r="L72" s="91"/>
    </row>
    <row r="73" spans="1:12" ht="15.75" x14ac:dyDescent="0.25">
      <c r="A73" s="45">
        <v>66</v>
      </c>
      <c r="B73" s="54" t="s">
        <v>192</v>
      </c>
      <c r="C73" s="54" t="s">
        <v>161</v>
      </c>
      <c r="D73" s="54" t="s">
        <v>176</v>
      </c>
      <c r="E73" s="47">
        <v>780</v>
      </c>
      <c r="F73" s="47">
        <v>14</v>
      </c>
      <c r="G73" s="47">
        <v>12</v>
      </c>
      <c r="H73" s="47">
        <v>135</v>
      </c>
      <c r="I73" s="47">
        <v>5.2</v>
      </c>
      <c r="J73" s="47">
        <v>37</v>
      </c>
      <c r="K73" s="47">
        <v>80</v>
      </c>
      <c r="L73" s="47"/>
    </row>
    <row r="74" spans="1:12" ht="15.75" x14ac:dyDescent="0.25">
      <c r="A74" s="45">
        <v>67</v>
      </c>
      <c r="B74" s="54" t="s">
        <v>192</v>
      </c>
      <c r="C74" s="54" t="s">
        <v>161</v>
      </c>
      <c r="D74" s="54" t="s">
        <v>177</v>
      </c>
      <c r="E74" s="47">
        <v>664</v>
      </c>
      <c r="F74" s="47">
        <v>12</v>
      </c>
      <c r="G74" s="47">
        <v>9</v>
      </c>
      <c r="H74" s="47">
        <v>127</v>
      </c>
      <c r="I74" s="48" t="s">
        <v>255</v>
      </c>
      <c r="J74" s="47">
        <v>39</v>
      </c>
      <c r="K74" s="47">
        <v>80</v>
      </c>
      <c r="L74" s="47"/>
    </row>
    <row r="75" spans="1:12" ht="15.75" x14ac:dyDescent="0.25">
      <c r="A75" s="45">
        <v>68</v>
      </c>
      <c r="B75" s="54" t="s">
        <v>192</v>
      </c>
      <c r="C75" s="54" t="s">
        <v>161</v>
      </c>
      <c r="D75" s="54" t="s">
        <v>178</v>
      </c>
      <c r="E75" s="47">
        <v>650</v>
      </c>
      <c r="F75" s="47">
        <v>10</v>
      </c>
      <c r="G75" s="47">
        <v>8</v>
      </c>
      <c r="H75" s="56">
        <v>120</v>
      </c>
      <c r="I75" s="48" t="s">
        <v>254</v>
      </c>
      <c r="J75" s="47">
        <v>40</v>
      </c>
      <c r="K75" s="47">
        <v>80</v>
      </c>
      <c r="L75" s="47"/>
    </row>
    <row r="76" spans="1:12" ht="15.75" x14ac:dyDescent="0.25">
      <c r="A76" s="45">
        <v>69</v>
      </c>
      <c r="B76" s="54" t="s">
        <v>192</v>
      </c>
      <c r="C76" s="54" t="s">
        <v>161</v>
      </c>
      <c r="D76" s="54" t="s">
        <v>179</v>
      </c>
      <c r="E76" s="47">
        <v>690</v>
      </c>
      <c r="F76" s="47">
        <v>13</v>
      </c>
      <c r="G76" s="47">
        <v>10</v>
      </c>
      <c r="H76" s="47">
        <v>129</v>
      </c>
      <c r="I76" s="48" t="s">
        <v>257</v>
      </c>
      <c r="J76" s="47">
        <v>37</v>
      </c>
      <c r="K76" s="47">
        <v>80</v>
      </c>
      <c r="L76" s="47"/>
    </row>
    <row r="77" spans="1:12" ht="15.75" x14ac:dyDescent="0.25">
      <c r="A77" s="45">
        <v>70</v>
      </c>
      <c r="B77" s="54" t="s">
        <v>192</v>
      </c>
      <c r="C77" s="54" t="s">
        <v>161</v>
      </c>
      <c r="D77" s="54" t="s">
        <v>180</v>
      </c>
      <c r="E77" s="47">
        <v>646</v>
      </c>
      <c r="F77" s="47">
        <v>11</v>
      </c>
      <c r="G77" s="47">
        <v>10</v>
      </c>
      <c r="H77" s="47">
        <v>129</v>
      </c>
      <c r="I77" s="48" t="s">
        <v>255</v>
      </c>
      <c r="J77" s="47">
        <v>36.5</v>
      </c>
      <c r="K77" s="47">
        <v>70</v>
      </c>
      <c r="L77" s="47"/>
    </row>
    <row r="78" spans="1:12" ht="15.75" x14ac:dyDescent="0.25">
      <c r="A78" s="45">
        <v>71</v>
      </c>
      <c r="B78" s="54" t="s">
        <v>193</v>
      </c>
      <c r="C78" s="54" t="s">
        <v>162</v>
      </c>
      <c r="D78" s="54" t="s">
        <v>181</v>
      </c>
      <c r="E78" s="47">
        <v>665</v>
      </c>
      <c r="F78" s="51">
        <v>10</v>
      </c>
      <c r="G78" s="51">
        <v>6</v>
      </c>
      <c r="H78" s="51">
        <v>123</v>
      </c>
      <c r="I78" s="97" t="s">
        <v>257</v>
      </c>
      <c r="J78" s="51">
        <v>39.5</v>
      </c>
      <c r="K78" s="51">
        <v>80</v>
      </c>
      <c r="L78" s="51"/>
    </row>
    <row r="79" spans="1:12" ht="15.75" x14ac:dyDescent="0.25">
      <c r="A79" s="45">
        <v>72</v>
      </c>
      <c r="B79" s="54" t="s">
        <v>193</v>
      </c>
      <c r="C79" s="54" t="s">
        <v>162</v>
      </c>
      <c r="D79" s="54" t="s">
        <v>182</v>
      </c>
      <c r="E79" s="47">
        <v>702</v>
      </c>
      <c r="F79" s="47">
        <v>7</v>
      </c>
      <c r="G79" s="47">
        <v>5</v>
      </c>
      <c r="H79" s="47">
        <v>120</v>
      </c>
      <c r="I79" s="48" t="s">
        <v>267</v>
      </c>
      <c r="J79" s="47">
        <v>34</v>
      </c>
      <c r="K79" s="47">
        <v>75</v>
      </c>
      <c r="L79" s="47"/>
    </row>
    <row r="80" spans="1:12" ht="15.75" x14ac:dyDescent="0.25">
      <c r="A80" s="45">
        <v>73</v>
      </c>
      <c r="B80" s="54" t="s">
        <v>68</v>
      </c>
      <c r="C80" s="54" t="s">
        <v>67</v>
      </c>
      <c r="D80" s="54" t="s">
        <v>69</v>
      </c>
      <c r="E80" s="47">
        <v>800</v>
      </c>
      <c r="F80" s="47">
        <v>16</v>
      </c>
      <c r="G80" s="47">
        <v>14</v>
      </c>
      <c r="H80" s="56">
        <v>130</v>
      </c>
      <c r="I80" s="48" t="s">
        <v>251</v>
      </c>
      <c r="J80" s="47">
        <v>33</v>
      </c>
      <c r="K80" s="47">
        <v>66</v>
      </c>
      <c r="L80" s="47">
        <v>74</v>
      </c>
    </row>
    <row r="81" spans="1:12" ht="15.75" x14ac:dyDescent="0.25">
      <c r="A81" s="45">
        <v>74</v>
      </c>
      <c r="B81" s="54" t="s">
        <v>68</v>
      </c>
      <c r="C81" s="54" t="s">
        <v>67</v>
      </c>
      <c r="D81" s="54" t="s">
        <v>70</v>
      </c>
      <c r="E81" s="47">
        <v>860</v>
      </c>
      <c r="F81" s="47">
        <v>10</v>
      </c>
      <c r="G81" s="47">
        <v>7</v>
      </c>
      <c r="H81" s="47">
        <v>128</v>
      </c>
      <c r="I81" s="48" t="s">
        <v>250</v>
      </c>
      <c r="J81" s="47">
        <v>37</v>
      </c>
      <c r="K81" s="47">
        <v>90</v>
      </c>
      <c r="L81" s="47">
        <v>81</v>
      </c>
    </row>
    <row r="82" spans="1:12" ht="15.75" x14ac:dyDescent="0.25">
      <c r="A82" s="45">
        <v>75</v>
      </c>
      <c r="B82" s="54" t="s">
        <v>194</v>
      </c>
      <c r="C82" s="54" t="s">
        <v>163</v>
      </c>
      <c r="D82" s="54" t="s">
        <v>216</v>
      </c>
      <c r="E82" s="47">
        <v>740</v>
      </c>
      <c r="F82" s="47">
        <v>17</v>
      </c>
      <c r="G82" s="47">
        <v>11</v>
      </c>
      <c r="H82" s="47">
        <v>133</v>
      </c>
      <c r="I82" s="48" t="s">
        <v>276</v>
      </c>
      <c r="J82" s="47">
        <v>35</v>
      </c>
      <c r="K82" s="47">
        <v>70</v>
      </c>
      <c r="L82" s="47"/>
    </row>
    <row r="83" spans="1:12" ht="15.75" x14ac:dyDescent="0.25">
      <c r="A83" s="45">
        <v>76</v>
      </c>
      <c r="B83" s="54" t="s">
        <v>194</v>
      </c>
      <c r="C83" s="54" t="s">
        <v>163</v>
      </c>
      <c r="D83" s="54" t="s">
        <v>215</v>
      </c>
      <c r="E83" s="51">
        <v>790</v>
      </c>
      <c r="F83" s="51">
        <v>13</v>
      </c>
      <c r="G83" s="51">
        <v>10</v>
      </c>
      <c r="H83" s="51">
        <v>130</v>
      </c>
      <c r="I83" s="97" t="s">
        <v>280</v>
      </c>
      <c r="J83" s="47">
        <v>40</v>
      </c>
      <c r="K83" s="47">
        <v>80</v>
      </c>
      <c r="L83" s="47"/>
    </row>
    <row r="84" spans="1:12" ht="15.75" x14ac:dyDescent="0.25">
      <c r="A84" s="45">
        <v>77</v>
      </c>
      <c r="B84" s="54" t="s">
        <v>194</v>
      </c>
      <c r="C84" s="54" t="s">
        <v>163</v>
      </c>
      <c r="D84" s="54" t="s">
        <v>217</v>
      </c>
      <c r="E84" s="51">
        <v>850</v>
      </c>
      <c r="F84" s="51">
        <v>13</v>
      </c>
      <c r="G84" s="51">
        <v>10</v>
      </c>
      <c r="H84" s="51">
        <v>145</v>
      </c>
      <c r="I84" s="97" t="s">
        <v>272</v>
      </c>
      <c r="J84" s="47">
        <v>39</v>
      </c>
      <c r="K84" s="47">
        <v>75</v>
      </c>
      <c r="L84" s="47"/>
    </row>
    <row r="85" spans="1:12" ht="15.75" x14ac:dyDescent="0.25">
      <c r="A85" s="45">
        <v>78</v>
      </c>
      <c r="B85" s="54" t="s">
        <v>195</v>
      </c>
      <c r="C85" s="54" t="s">
        <v>164</v>
      </c>
      <c r="D85" s="54" t="s">
        <v>183</v>
      </c>
      <c r="E85" s="51">
        <v>740</v>
      </c>
      <c r="F85" s="51">
        <v>12</v>
      </c>
      <c r="G85" s="51">
        <v>9</v>
      </c>
      <c r="H85" s="51">
        <v>122</v>
      </c>
      <c r="I85" s="97" t="s">
        <v>249</v>
      </c>
      <c r="J85" s="47">
        <v>37</v>
      </c>
      <c r="K85" s="47">
        <v>90</v>
      </c>
      <c r="L85" s="47"/>
    </row>
    <row r="86" spans="1:12" ht="15.75" x14ac:dyDescent="0.25">
      <c r="A86" s="91">
        <v>79</v>
      </c>
      <c r="B86" s="91" t="s">
        <v>196</v>
      </c>
      <c r="C86" s="91" t="s">
        <v>165</v>
      </c>
      <c r="D86" s="91" t="s">
        <v>184</v>
      </c>
      <c r="E86" s="91"/>
      <c r="F86" s="91"/>
      <c r="G86" s="91"/>
      <c r="H86" s="91"/>
      <c r="I86" s="91"/>
      <c r="J86" s="91"/>
      <c r="K86" s="91"/>
      <c r="L86" s="91"/>
    </row>
    <row r="87" spans="1:12" ht="15.75" x14ac:dyDescent="0.25">
      <c r="A87" s="91">
        <v>80</v>
      </c>
      <c r="B87" s="91" t="s">
        <v>196</v>
      </c>
      <c r="C87" s="91" t="s">
        <v>165</v>
      </c>
      <c r="D87" s="91" t="s">
        <v>185</v>
      </c>
      <c r="E87" s="91"/>
      <c r="F87" s="91"/>
      <c r="G87" s="91"/>
      <c r="H87" s="91"/>
      <c r="I87" s="91"/>
      <c r="J87" s="91"/>
      <c r="K87" s="91"/>
      <c r="L87" s="91"/>
    </row>
    <row r="88" spans="1:12" ht="15.75" x14ac:dyDescent="0.25">
      <c r="A88" s="49">
        <v>81</v>
      </c>
      <c r="B88" s="54" t="s">
        <v>149</v>
      </c>
      <c r="C88" s="54" t="s">
        <v>159</v>
      </c>
      <c r="D88" s="54" t="s">
        <v>186</v>
      </c>
      <c r="E88" s="47">
        <v>740</v>
      </c>
      <c r="F88" s="47">
        <v>13</v>
      </c>
      <c r="G88" s="47">
        <v>8</v>
      </c>
      <c r="H88" s="47">
        <v>135</v>
      </c>
      <c r="I88" s="48" t="s">
        <v>276</v>
      </c>
      <c r="J88" s="47">
        <v>33</v>
      </c>
      <c r="K88" s="47">
        <v>70</v>
      </c>
      <c r="L88" s="47"/>
    </row>
    <row r="89" spans="1:12" ht="15.75" x14ac:dyDescent="0.25">
      <c r="A89" s="45">
        <v>82</v>
      </c>
      <c r="B89" s="54" t="s">
        <v>193</v>
      </c>
      <c r="C89" s="54" t="s">
        <v>162</v>
      </c>
      <c r="D89" s="54" t="s">
        <v>187</v>
      </c>
      <c r="E89" s="51">
        <v>656</v>
      </c>
      <c r="F89" s="51">
        <v>9</v>
      </c>
      <c r="G89" s="51">
        <v>7</v>
      </c>
      <c r="H89" s="51">
        <v>118</v>
      </c>
      <c r="I89" s="97" t="s">
        <v>279</v>
      </c>
      <c r="J89" s="51">
        <v>38.5</v>
      </c>
      <c r="K89" s="51">
        <v>85</v>
      </c>
      <c r="L89" s="51"/>
    </row>
    <row r="90" spans="1:12" ht="15.75" x14ac:dyDescent="0.25">
      <c r="A90" s="45">
        <v>83</v>
      </c>
      <c r="B90" s="57" t="s">
        <v>193</v>
      </c>
      <c r="C90" s="57" t="s">
        <v>162</v>
      </c>
      <c r="D90" s="57" t="s">
        <v>188</v>
      </c>
      <c r="E90" s="51">
        <v>693</v>
      </c>
      <c r="F90" s="51">
        <v>9</v>
      </c>
      <c r="G90" s="51">
        <v>6</v>
      </c>
      <c r="H90" s="51">
        <v>128</v>
      </c>
      <c r="I90" s="97" t="s">
        <v>276</v>
      </c>
      <c r="J90" s="51">
        <v>39.5</v>
      </c>
      <c r="K90" s="51">
        <v>80</v>
      </c>
      <c r="L90" s="51"/>
    </row>
    <row r="91" spans="1:12" ht="15.75" x14ac:dyDescent="0.25">
      <c r="A91" s="45">
        <v>84</v>
      </c>
      <c r="B91" s="57" t="s">
        <v>197</v>
      </c>
      <c r="C91" s="57" t="s">
        <v>166</v>
      </c>
      <c r="D91" s="57" t="s">
        <v>189</v>
      </c>
      <c r="E91" s="51">
        <v>900</v>
      </c>
      <c r="F91" s="51">
        <v>13</v>
      </c>
      <c r="G91" s="51">
        <v>10</v>
      </c>
      <c r="H91" s="51">
        <v>134</v>
      </c>
      <c r="I91" s="97" t="s">
        <v>247</v>
      </c>
      <c r="J91" s="51">
        <v>38</v>
      </c>
      <c r="K91" s="51">
        <v>75</v>
      </c>
      <c r="L91" s="51">
        <v>85</v>
      </c>
    </row>
    <row r="92" spans="1:12" ht="15.75" x14ac:dyDescent="0.25">
      <c r="A92" s="63">
        <v>85</v>
      </c>
      <c r="B92" s="67" t="s">
        <v>197</v>
      </c>
      <c r="C92" s="67" t="s">
        <v>166</v>
      </c>
      <c r="D92" s="67" t="s">
        <v>190</v>
      </c>
      <c r="E92" s="106">
        <v>960</v>
      </c>
      <c r="F92" s="106">
        <v>22</v>
      </c>
      <c r="G92" s="106">
        <v>17</v>
      </c>
      <c r="H92" s="106">
        <v>138</v>
      </c>
      <c r="I92" s="107" t="s">
        <v>282</v>
      </c>
      <c r="J92" s="106">
        <v>43</v>
      </c>
      <c r="K92" s="106">
        <v>85</v>
      </c>
      <c r="L92" s="106">
        <v>70</v>
      </c>
    </row>
    <row r="93" spans="1:12" ht="54" customHeight="1" x14ac:dyDescent="0.25">
      <c r="A93" s="113" t="s">
        <v>65</v>
      </c>
      <c r="B93" s="113"/>
      <c r="C93" s="113"/>
      <c r="D93" s="113"/>
      <c r="E93" s="113"/>
      <c r="F93" s="113"/>
      <c r="G93" s="113"/>
      <c r="H93" s="113"/>
      <c r="I93" s="113"/>
      <c r="J93" s="113"/>
      <c r="K93" s="113"/>
      <c r="L93" s="113"/>
    </row>
    <row r="94" spans="1:12" ht="32.25" customHeight="1" x14ac:dyDescent="0.25">
      <c r="A94" s="76" t="s">
        <v>37</v>
      </c>
      <c r="B94" s="77" t="s">
        <v>36</v>
      </c>
      <c r="C94" s="77" t="s">
        <v>35</v>
      </c>
      <c r="D94" s="77" t="s">
        <v>39</v>
      </c>
      <c r="E94" s="76" t="s">
        <v>43</v>
      </c>
      <c r="F94" s="76" t="s">
        <v>34</v>
      </c>
      <c r="G94" s="76" t="s">
        <v>42</v>
      </c>
      <c r="H94" s="76" t="s">
        <v>66</v>
      </c>
      <c r="I94" s="78" t="s">
        <v>40</v>
      </c>
      <c r="J94" s="76" t="s">
        <v>64</v>
      </c>
      <c r="K94" s="76" t="s">
        <v>41</v>
      </c>
      <c r="L94" s="76" t="s">
        <v>287</v>
      </c>
    </row>
    <row r="95" spans="1:12" ht="15.75" x14ac:dyDescent="0.25">
      <c r="A95" s="51">
        <v>86</v>
      </c>
      <c r="B95" s="57" t="s">
        <v>197</v>
      </c>
      <c r="C95" s="57" t="s">
        <v>166</v>
      </c>
      <c r="D95" s="57" t="s">
        <v>204</v>
      </c>
      <c r="E95" s="71">
        <v>1010</v>
      </c>
      <c r="F95" s="71">
        <v>22</v>
      </c>
      <c r="G95" s="71">
        <v>25</v>
      </c>
      <c r="H95" s="71">
        <v>138</v>
      </c>
      <c r="I95" s="71">
        <v>7.9</v>
      </c>
      <c r="J95" s="71">
        <v>41</v>
      </c>
      <c r="K95" s="71">
        <v>80</v>
      </c>
      <c r="L95" s="71">
        <v>90</v>
      </c>
    </row>
    <row r="96" spans="1:12" ht="15.75" x14ac:dyDescent="0.25">
      <c r="A96" s="51">
        <v>87</v>
      </c>
      <c r="B96" s="57" t="s">
        <v>198</v>
      </c>
      <c r="C96" s="57" t="s">
        <v>201</v>
      </c>
      <c r="D96" s="57" t="s">
        <v>205</v>
      </c>
      <c r="E96" s="71">
        <v>840</v>
      </c>
      <c r="F96" s="71">
        <v>11</v>
      </c>
      <c r="G96" s="71">
        <v>8</v>
      </c>
      <c r="H96" s="71">
        <v>137</v>
      </c>
      <c r="I96" s="71">
        <v>6</v>
      </c>
      <c r="J96" s="71">
        <v>39</v>
      </c>
      <c r="K96" s="71">
        <v>80</v>
      </c>
      <c r="L96" s="71">
        <v>82</v>
      </c>
    </row>
    <row r="97" spans="1:12" ht="15.75" x14ac:dyDescent="0.25">
      <c r="A97" s="51">
        <v>88</v>
      </c>
      <c r="B97" s="57" t="s">
        <v>198</v>
      </c>
      <c r="C97" s="57" t="s">
        <v>201</v>
      </c>
      <c r="D97" s="57" t="s">
        <v>206</v>
      </c>
      <c r="E97" s="71">
        <v>805</v>
      </c>
      <c r="F97" s="71">
        <v>16</v>
      </c>
      <c r="G97" s="71">
        <v>10</v>
      </c>
      <c r="H97" s="71">
        <v>128</v>
      </c>
      <c r="I97" s="71">
        <v>6.1</v>
      </c>
      <c r="J97" s="71">
        <v>40</v>
      </c>
      <c r="K97" s="71">
        <v>85</v>
      </c>
      <c r="L97" s="71">
        <v>96</v>
      </c>
    </row>
    <row r="98" spans="1:12" ht="15.75" x14ac:dyDescent="0.25">
      <c r="A98" s="47">
        <v>89</v>
      </c>
      <c r="B98" s="57" t="s">
        <v>198</v>
      </c>
      <c r="C98" s="57" t="s">
        <v>201</v>
      </c>
      <c r="D98" s="57" t="s">
        <v>207</v>
      </c>
      <c r="E98" s="71">
        <v>930</v>
      </c>
      <c r="F98" s="71">
        <v>14</v>
      </c>
      <c r="G98" s="71">
        <v>10</v>
      </c>
      <c r="H98" s="71">
        <v>131</v>
      </c>
      <c r="I98" s="71">
        <v>5.5</v>
      </c>
      <c r="J98" s="71">
        <v>44</v>
      </c>
      <c r="K98" s="71">
        <v>85</v>
      </c>
      <c r="L98" s="71">
        <v>95</v>
      </c>
    </row>
    <row r="99" spans="1:12" ht="15.75" x14ac:dyDescent="0.25">
      <c r="A99" s="47">
        <v>90</v>
      </c>
      <c r="B99" s="57" t="s">
        <v>199</v>
      </c>
      <c r="C99" s="57" t="s">
        <v>202</v>
      </c>
      <c r="D99" s="57" t="s">
        <v>208</v>
      </c>
      <c r="E99" s="71">
        <v>890</v>
      </c>
      <c r="F99" s="71">
        <v>12</v>
      </c>
      <c r="G99" s="71">
        <v>10</v>
      </c>
      <c r="H99" s="71">
        <v>123</v>
      </c>
      <c r="I99" s="71">
        <v>6.5</v>
      </c>
      <c r="J99" s="71">
        <v>43</v>
      </c>
      <c r="K99" s="71">
        <v>85</v>
      </c>
      <c r="L99" s="71">
        <v>85</v>
      </c>
    </row>
    <row r="100" spans="1:12" ht="15.75" x14ac:dyDescent="0.25">
      <c r="A100" s="47">
        <v>91</v>
      </c>
      <c r="B100" s="57" t="s">
        <v>199</v>
      </c>
      <c r="C100" s="57" t="s">
        <v>202</v>
      </c>
      <c r="D100" s="71" t="s">
        <v>209</v>
      </c>
      <c r="E100" s="71">
        <v>800</v>
      </c>
      <c r="F100" s="71">
        <v>10</v>
      </c>
      <c r="G100" s="71">
        <v>7</v>
      </c>
      <c r="H100" s="71">
        <v>125</v>
      </c>
      <c r="I100" s="71">
        <v>5.8</v>
      </c>
      <c r="J100" s="71">
        <v>41</v>
      </c>
      <c r="K100" s="71">
        <v>85</v>
      </c>
      <c r="L100" s="71">
        <v>77</v>
      </c>
    </row>
    <row r="101" spans="1:12" ht="15.75" x14ac:dyDescent="0.25">
      <c r="A101" s="51">
        <v>92</v>
      </c>
      <c r="B101" s="57" t="s">
        <v>199</v>
      </c>
      <c r="C101" s="57" t="s">
        <v>202</v>
      </c>
      <c r="D101" s="57" t="s">
        <v>210</v>
      </c>
      <c r="E101" s="71">
        <v>810</v>
      </c>
      <c r="F101" s="71">
        <v>13</v>
      </c>
      <c r="G101" s="71">
        <v>9</v>
      </c>
      <c r="H101" s="71">
        <v>127</v>
      </c>
      <c r="I101" s="71">
        <v>6.8</v>
      </c>
      <c r="J101" s="71">
        <v>41</v>
      </c>
      <c r="K101" s="71">
        <v>75</v>
      </c>
      <c r="L101" s="71">
        <v>82</v>
      </c>
    </row>
    <row r="102" spans="1:12" ht="15.75" x14ac:dyDescent="0.25">
      <c r="A102" s="51">
        <v>93</v>
      </c>
      <c r="B102" s="57" t="s">
        <v>147</v>
      </c>
      <c r="C102" s="57" t="s">
        <v>203</v>
      </c>
      <c r="D102" s="57" t="s">
        <v>211</v>
      </c>
      <c r="E102" s="71">
        <v>795</v>
      </c>
      <c r="F102" s="71">
        <v>12</v>
      </c>
      <c r="G102" s="71">
        <v>7</v>
      </c>
      <c r="H102" s="71">
        <v>136</v>
      </c>
      <c r="I102" s="71" t="s">
        <v>252</v>
      </c>
      <c r="J102" s="71">
        <v>37</v>
      </c>
      <c r="K102" s="71">
        <v>80</v>
      </c>
      <c r="L102" s="71"/>
    </row>
    <row r="103" spans="1:12" ht="15.75" x14ac:dyDescent="0.25">
      <c r="A103" s="51">
        <v>94</v>
      </c>
      <c r="B103" s="57" t="s">
        <v>147</v>
      </c>
      <c r="C103" s="57" t="s">
        <v>203</v>
      </c>
      <c r="D103" s="57" t="s">
        <v>212</v>
      </c>
      <c r="E103" s="71">
        <v>637</v>
      </c>
      <c r="F103" s="71">
        <v>7</v>
      </c>
      <c r="G103" s="71">
        <v>5</v>
      </c>
      <c r="H103" s="71">
        <v>128</v>
      </c>
      <c r="I103" s="71" t="s">
        <v>279</v>
      </c>
      <c r="J103" s="71">
        <v>36</v>
      </c>
      <c r="K103" s="71">
        <v>70</v>
      </c>
      <c r="L103" s="71"/>
    </row>
    <row r="104" spans="1:12" ht="15.75" x14ac:dyDescent="0.25">
      <c r="A104" s="51">
        <v>95</v>
      </c>
      <c r="B104" s="57" t="s">
        <v>200</v>
      </c>
      <c r="C104" s="57" t="s">
        <v>203</v>
      </c>
      <c r="D104" s="57" t="s">
        <v>213</v>
      </c>
      <c r="E104" s="71">
        <v>719</v>
      </c>
      <c r="F104" s="71">
        <v>9</v>
      </c>
      <c r="G104" s="71">
        <v>6</v>
      </c>
      <c r="H104" s="71">
        <v>134</v>
      </c>
      <c r="I104" s="71" t="s">
        <v>256</v>
      </c>
      <c r="J104" s="71">
        <v>36</v>
      </c>
      <c r="K104" s="71">
        <v>70</v>
      </c>
      <c r="L104" s="71"/>
    </row>
    <row r="105" spans="1:12" ht="15.75" x14ac:dyDescent="0.25">
      <c r="A105" s="51">
        <v>96</v>
      </c>
      <c r="B105" s="57" t="s">
        <v>147</v>
      </c>
      <c r="C105" s="57" t="s">
        <v>203</v>
      </c>
      <c r="D105" s="57" t="s">
        <v>214</v>
      </c>
      <c r="E105" s="71">
        <v>664</v>
      </c>
      <c r="F105" s="71">
        <v>8</v>
      </c>
      <c r="G105" s="71">
        <v>7</v>
      </c>
      <c r="H105" s="71">
        <v>128</v>
      </c>
      <c r="I105" s="71" t="s">
        <v>256</v>
      </c>
      <c r="J105" s="71">
        <v>36</v>
      </c>
      <c r="K105" s="71">
        <v>75</v>
      </c>
      <c r="L105" s="71"/>
    </row>
    <row r="106" spans="1:12" ht="15.75" x14ac:dyDescent="0.25">
      <c r="A106" s="36"/>
      <c r="B106" s="37"/>
      <c r="C106" s="37"/>
      <c r="D106" s="37"/>
      <c r="E106" s="38"/>
      <c r="F106" s="38"/>
      <c r="G106" s="38"/>
      <c r="H106" s="38"/>
      <c r="I106" s="39"/>
      <c r="J106" s="38"/>
      <c r="K106" s="38"/>
      <c r="L106" s="38"/>
    </row>
    <row r="107" spans="1:12" ht="225" customHeight="1" x14ac:dyDescent="0.25">
      <c r="A107" s="114" t="s">
        <v>62</v>
      </c>
      <c r="B107" s="114"/>
      <c r="C107" s="114"/>
      <c r="D107" s="114"/>
      <c r="E107" s="114"/>
      <c r="F107" s="114"/>
      <c r="G107" s="114"/>
      <c r="H107" s="114"/>
      <c r="I107" s="114"/>
      <c r="J107" s="114"/>
      <c r="K107" s="114"/>
      <c r="L107" s="114"/>
    </row>
    <row r="108" spans="1:12" ht="70.7" customHeight="1" x14ac:dyDescent="0.25">
      <c r="A108" s="112" t="s">
        <v>288</v>
      </c>
      <c r="B108" s="112"/>
      <c r="C108" s="112"/>
      <c r="D108" s="112"/>
      <c r="E108" s="112"/>
      <c r="F108" s="112"/>
      <c r="G108" s="112"/>
      <c r="H108" s="112"/>
      <c r="I108" s="112"/>
      <c r="J108" s="112"/>
      <c r="K108" s="112"/>
      <c r="L108" s="112"/>
    </row>
    <row r="109" spans="1:12" ht="15" customHeight="1" x14ac:dyDescent="0.25">
      <c r="A109"/>
      <c r="B109"/>
      <c r="C109"/>
      <c r="D109"/>
      <c r="E109"/>
      <c r="F109"/>
      <c r="G109"/>
      <c r="H109"/>
      <c r="I109"/>
      <c r="J109"/>
      <c r="K109"/>
      <c r="L109"/>
    </row>
    <row r="110" spans="1:12" ht="15" customHeight="1" x14ac:dyDescent="0.25">
      <c r="A110"/>
      <c r="B110"/>
      <c r="C110"/>
      <c r="D110"/>
      <c r="E110"/>
      <c r="F110"/>
      <c r="G110"/>
      <c r="H110"/>
      <c r="I110"/>
      <c r="J110"/>
      <c r="K110"/>
      <c r="L110"/>
    </row>
    <row r="111" spans="1:12" ht="30" customHeight="1" x14ac:dyDescent="0.25">
      <c r="A111"/>
      <c r="B111"/>
      <c r="C111"/>
      <c r="D111"/>
      <c r="E111"/>
      <c r="F111"/>
      <c r="G111"/>
      <c r="H111"/>
      <c r="I111"/>
      <c r="J111"/>
      <c r="K111"/>
      <c r="L111"/>
    </row>
    <row r="112" spans="1:12" x14ac:dyDescent="0.25">
      <c r="A112"/>
      <c r="B112"/>
      <c r="C112"/>
      <c r="D112"/>
      <c r="E112"/>
      <c r="F112"/>
      <c r="G112"/>
      <c r="H112"/>
      <c r="I112"/>
      <c r="J112"/>
      <c r="K112"/>
      <c r="L112"/>
    </row>
    <row r="113" spans="1:12" x14ac:dyDescent="0.25">
      <c r="A113"/>
      <c r="B113"/>
      <c r="C113"/>
      <c r="D113"/>
      <c r="E113"/>
      <c r="F113"/>
      <c r="G113"/>
      <c r="H113"/>
      <c r="I113"/>
      <c r="J113"/>
      <c r="K113"/>
      <c r="L113"/>
    </row>
    <row r="114" spans="1:12" x14ac:dyDescent="0.25">
      <c r="A114"/>
      <c r="B114"/>
      <c r="C114"/>
      <c r="D114"/>
      <c r="E114"/>
      <c r="F114"/>
      <c r="G114"/>
      <c r="H114"/>
      <c r="I114"/>
      <c r="J114"/>
      <c r="K114"/>
      <c r="L114"/>
    </row>
  </sheetData>
  <mergeCells count="6">
    <mergeCell ref="A108:L108"/>
    <mergeCell ref="A31:L31"/>
    <mergeCell ref="A1:L1"/>
    <mergeCell ref="A62:L62"/>
    <mergeCell ref="A93:L93"/>
    <mergeCell ref="A107:L107"/>
  </mergeCells>
  <pageMargins left="0" right="0" top="0.55118110236220474" bottom="0.55118110236220474" header="0.31496062992125984" footer="0.31496062992125984"/>
  <pageSetup paperSize="9" orientation="landscape" r:id="rId1"/>
  <headerFooter>
    <oddFooter>&amp;RPage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E85CA-4BFB-4B02-9F7C-5C59BD02D40D}">
  <dimension ref="A1:H14"/>
  <sheetViews>
    <sheetView workbookViewId="0">
      <selection activeCell="F20" sqref="F20"/>
    </sheetView>
  </sheetViews>
  <sheetFormatPr defaultRowHeight="15" x14ac:dyDescent="0.25"/>
  <cols>
    <col min="2" max="7" width="17.7109375" bestFit="1" customWidth="1"/>
  </cols>
  <sheetData>
    <row r="1" spans="1:8" ht="15.75" thickBot="1" x14ac:dyDescent="0.3">
      <c r="A1" s="30"/>
      <c r="B1" s="30">
        <v>2016</v>
      </c>
      <c r="C1" s="30">
        <v>2017</v>
      </c>
      <c r="D1" s="30">
        <v>2018</v>
      </c>
      <c r="E1" s="30">
        <v>2019</v>
      </c>
      <c r="F1" s="30">
        <v>2020</v>
      </c>
      <c r="G1" s="30">
        <v>2021</v>
      </c>
      <c r="H1" s="16"/>
    </row>
    <row r="2" spans="1:8" ht="15.75" thickTop="1" x14ac:dyDescent="0.25">
      <c r="A2" s="31">
        <v>1</v>
      </c>
      <c r="B2" s="31" t="s">
        <v>29</v>
      </c>
      <c r="C2" s="31" t="s">
        <v>26</v>
      </c>
      <c r="D2" s="31" t="s">
        <v>23</v>
      </c>
      <c r="E2" s="31" t="s">
        <v>25</v>
      </c>
      <c r="F2" s="31" t="s">
        <v>29</v>
      </c>
      <c r="G2" s="32" t="s">
        <v>31</v>
      </c>
    </row>
    <row r="3" spans="1:8" x14ac:dyDescent="0.25">
      <c r="A3" s="31">
        <v>2</v>
      </c>
      <c r="B3" s="31" t="s">
        <v>38</v>
      </c>
      <c r="C3" s="31" t="s">
        <v>31</v>
      </c>
      <c r="D3" s="31" t="s">
        <v>25</v>
      </c>
      <c r="E3" s="31" t="s">
        <v>44</v>
      </c>
      <c r="F3" s="31" t="s">
        <v>38</v>
      </c>
      <c r="G3" s="32" t="s">
        <v>28</v>
      </c>
    </row>
    <row r="4" spans="1:8" x14ac:dyDescent="0.25">
      <c r="A4" s="31">
        <v>3</v>
      </c>
      <c r="B4" s="31" t="s">
        <v>58</v>
      </c>
      <c r="C4" s="31" t="s">
        <v>28</v>
      </c>
      <c r="D4" s="31" t="s">
        <v>24</v>
      </c>
      <c r="E4" s="31" t="s">
        <v>30</v>
      </c>
      <c r="F4" s="31" t="s">
        <v>24</v>
      </c>
      <c r="G4" s="32" t="s">
        <v>59</v>
      </c>
    </row>
    <row r="5" spans="1:8" x14ac:dyDescent="0.25">
      <c r="A5" s="31">
        <v>4</v>
      </c>
      <c r="B5" s="31" t="s">
        <v>25</v>
      </c>
      <c r="C5" s="31" t="s">
        <v>47</v>
      </c>
      <c r="D5" s="31" t="s">
        <v>38</v>
      </c>
      <c r="E5" s="31" t="s">
        <v>48</v>
      </c>
      <c r="F5" s="31" t="s">
        <v>31</v>
      </c>
      <c r="G5" s="32" t="s">
        <v>44</v>
      </c>
    </row>
    <row r="6" spans="1:8" x14ac:dyDescent="0.25">
      <c r="A6" s="31">
        <v>5</v>
      </c>
      <c r="B6" s="31" t="s">
        <v>24</v>
      </c>
      <c r="C6" s="31" t="s">
        <v>23</v>
      </c>
      <c r="D6" s="31" t="s">
        <v>29</v>
      </c>
      <c r="E6" s="31" t="s">
        <v>23</v>
      </c>
      <c r="F6" s="31" t="s">
        <v>47</v>
      </c>
      <c r="G6" s="32" t="s">
        <v>25</v>
      </c>
    </row>
    <row r="7" spans="1:8" x14ac:dyDescent="0.25">
      <c r="A7" s="31">
        <v>6</v>
      </c>
      <c r="B7" s="31" t="s">
        <v>26</v>
      </c>
      <c r="C7" s="31" t="s">
        <v>58</v>
      </c>
      <c r="D7" s="31" t="s">
        <v>26</v>
      </c>
      <c r="E7" s="31" t="s">
        <v>49</v>
      </c>
      <c r="F7" s="31" t="s">
        <v>26</v>
      </c>
      <c r="G7" s="32" t="s">
        <v>60</v>
      </c>
    </row>
    <row r="8" spans="1:8" x14ac:dyDescent="0.25">
      <c r="A8" s="31">
        <v>7</v>
      </c>
      <c r="B8" s="31" t="s">
        <v>31</v>
      </c>
      <c r="C8" s="31" t="s">
        <v>25</v>
      </c>
      <c r="D8" s="31" t="s">
        <v>44</v>
      </c>
      <c r="E8" s="31" t="s">
        <v>47</v>
      </c>
      <c r="F8" s="31" t="s">
        <v>44</v>
      </c>
      <c r="G8" s="32" t="s">
        <v>38</v>
      </c>
    </row>
    <row r="9" spans="1:8" x14ac:dyDescent="0.25">
      <c r="A9" s="31">
        <v>8</v>
      </c>
      <c r="B9" s="31" t="s">
        <v>47</v>
      </c>
      <c r="C9" s="31" t="s">
        <v>24</v>
      </c>
      <c r="D9" s="31" t="s">
        <v>45</v>
      </c>
      <c r="E9" s="31" t="s">
        <v>31</v>
      </c>
      <c r="F9" s="31" t="s">
        <v>28</v>
      </c>
      <c r="G9" s="32" t="s">
        <v>29</v>
      </c>
    </row>
    <row r="10" spans="1:8" x14ac:dyDescent="0.25">
      <c r="A10" s="31">
        <v>9</v>
      </c>
      <c r="B10" s="31" t="s">
        <v>23</v>
      </c>
      <c r="C10" s="31" t="s">
        <v>38</v>
      </c>
      <c r="D10" s="31" t="s">
        <v>46</v>
      </c>
      <c r="E10" s="31" t="s">
        <v>28</v>
      </c>
      <c r="F10" s="31" t="s">
        <v>49</v>
      </c>
      <c r="G10" s="32" t="s">
        <v>30</v>
      </c>
    </row>
    <row r="11" spans="1:8" x14ac:dyDescent="0.25">
      <c r="A11" s="31">
        <v>10</v>
      </c>
      <c r="B11" s="31"/>
      <c r="C11" s="31" t="s">
        <v>29</v>
      </c>
      <c r="D11" s="31" t="s">
        <v>31</v>
      </c>
      <c r="E11" s="31" t="s">
        <v>26</v>
      </c>
      <c r="F11" s="31" t="s">
        <v>27</v>
      </c>
      <c r="G11" s="32" t="s">
        <v>23</v>
      </c>
    </row>
    <row r="12" spans="1:8" x14ac:dyDescent="0.25">
      <c r="A12" s="31">
        <v>11</v>
      </c>
      <c r="B12" s="31"/>
      <c r="C12" s="31"/>
      <c r="D12" s="31" t="s">
        <v>47</v>
      </c>
      <c r="E12" s="31" t="s">
        <v>24</v>
      </c>
      <c r="F12" s="31" t="s">
        <v>30</v>
      </c>
      <c r="G12" s="32" t="s">
        <v>49</v>
      </c>
    </row>
    <row r="13" spans="1:8" x14ac:dyDescent="0.25">
      <c r="A13" s="31">
        <v>12</v>
      </c>
      <c r="B13" s="31"/>
      <c r="C13" s="31"/>
      <c r="D13" s="31"/>
      <c r="E13" s="31" t="s">
        <v>38</v>
      </c>
      <c r="F13" s="31" t="s">
        <v>25</v>
      </c>
      <c r="G13" s="32" t="s">
        <v>47</v>
      </c>
    </row>
    <row r="14" spans="1:8" x14ac:dyDescent="0.25">
      <c r="A14" s="31">
        <v>13</v>
      </c>
      <c r="B14" s="31"/>
      <c r="C14" s="31"/>
      <c r="D14" s="31"/>
      <c r="E14" s="31" t="s">
        <v>29</v>
      </c>
      <c r="F14" s="31" t="s">
        <v>23</v>
      </c>
      <c r="G14" s="32" t="s">
        <v>56</v>
      </c>
    </row>
  </sheetData>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Lots</vt:lpstr>
      <vt:lpstr>Pymts</vt:lpstr>
      <vt:lpstr>Supp Sheet</vt:lpstr>
      <vt:lpstr>Annual Breed Order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afry</cp:lastModifiedBy>
  <cp:lastPrinted>2022-09-08T23:30:34Z</cp:lastPrinted>
  <dcterms:created xsi:type="dcterms:W3CDTF">2018-05-17T02:51:10Z</dcterms:created>
  <dcterms:modified xsi:type="dcterms:W3CDTF">2022-09-09T02:16:37Z</dcterms:modified>
</cp:coreProperties>
</file>