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y\Documents\"/>
    </mc:Choice>
  </mc:AlternateContent>
  <xr:revisionPtr revIDLastSave="0" documentId="8_{FA1714CB-4ACC-46EC-A257-C2BF6509440B}" xr6:coauthVersionLast="47" xr6:coauthVersionMax="47" xr10:uidLastSave="{00000000-0000-0000-0000-000000000000}"/>
  <bookViews>
    <workbookView xWindow="-108" yWindow="-108" windowWidth="23256" windowHeight="12576" xr2:uid="{EF51801E-EC9B-4557-B52F-E49F281CACF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6" i="1" l="1"/>
  <c r="G166" i="1"/>
  <c r="H165" i="1"/>
  <c r="G165" i="1"/>
  <c r="H164" i="1"/>
  <c r="G164" i="1"/>
  <c r="H163" i="1"/>
  <c r="G163" i="1"/>
  <c r="H161" i="1"/>
  <c r="G161" i="1"/>
  <c r="H160" i="1"/>
  <c r="G160" i="1"/>
  <c r="H159" i="1"/>
  <c r="G159" i="1"/>
  <c r="H157" i="1"/>
  <c r="G157" i="1"/>
  <c r="H156" i="1"/>
  <c r="H155" i="1"/>
  <c r="G155" i="1"/>
  <c r="H154" i="1"/>
  <c r="G154" i="1"/>
  <c r="H153" i="1"/>
  <c r="G153" i="1"/>
  <c r="H152" i="1"/>
  <c r="G152" i="1"/>
  <c r="H151" i="1"/>
  <c r="H150" i="1"/>
  <c r="G150" i="1"/>
  <c r="G149" i="1"/>
  <c r="H148" i="1"/>
  <c r="G148" i="1"/>
  <c r="H147" i="1"/>
  <c r="G147" i="1"/>
  <c r="H145" i="1"/>
  <c r="G145" i="1"/>
  <c r="H144" i="1"/>
  <c r="G144" i="1"/>
  <c r="H143" i="1"/>
  <c r="H142" i="1"/>
  <c r="G142" i="1"/>
  <c r="H141" i="1"/>
  <c r="G141" i="1"/>
  <c r="H140" i="1"/>
  <c r="G140" i="1"/>
  <c r="H138" i="1"/>
  <c r="G138" i="1"/>
  <c r="H136" i="1"/>
  <c r="G136" i="1"/>
  <c r="H135" i="1"/>
  <c r="G135" i="1"/>
  <c r="H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H108" i="1"/>
  <c r="G108" i="1"/>
  <c r="H107" i="1"/>
  <c r="G107" i="1"/>
  <c r="H106" i="1"/>
  <c r="G106" i="1"/>
  <c r="H105" i="1"/>
  <c r="G105" i="1"/>
  <c r="H104" i="1"/>
  <c r="G104" i="1"/>
  <c r="H102" i="1"/>
  <c r="H101" i="1"/>
  <c r="G101" i="1"/>
  <c r="H100" i="1"/>
  <c r="G100" i="1"/>
  <c r="H99" i="1"/>
  <c r="H97" i="1"/>
  <c r="H96" i="1"/>
  <c r="H93" i="1"/>
  <c r="H92" i="1"/>
  <c r="H91" i="1"/>
  <c r="G91" i="1"/>
  <c r="H90" i="1"/>
  <c r="H89" i="1"/>
  <c r="H88" i="1"/>
  <c r="H87" i="1"/>
  <c r="G87" i="1"/>
  <c r="H86" i="1"/>
  <c r="G86" i="1"/>
  <c r="H85" i="1"/>
  <c r="H84" i="1"/>
  <c r="H83" i="1"/>
  <c r="G83" i="1"/>
  <c r="H82" i="1"/>
  <c r="H81" i="1"/>
  <c r="G81" i="1"/>
  <c r="H80" i="1"/>
  <c r="G80" i="1"/>
  <c r="H79" i="1"/>
  <c r="H78" i="1"/>
  <c r="G78" i="1"/>
  <c r="H77" i="1"/>
  <c r="G77" i="1"/>
  <c r="H76" i="1"/>
  <c r="G76" i="1"/>
  <c r="H75" i="1"/>
  <c r="G75" i="1"/>
  <c r="H74" i="1"/>
  <c r="H73" i="1"/>
  <c r="G73" i="1"/>
  <c r="H72" i="1"/>
  <c r="G72" i="1"/>
  <c r="H71" i="1"/>
  <c r="G71" i="1"/>
  <c r="H70" i="1"/>
  <c r="G70" i="1"/>
  <c r="H69" i="1"/>
  <c r="H68" i="1"/>
  <c r="G68" i="1"/>
  <c r="H67" i="1"/>
  <c r="G67" i="1"/>
  <c r="H66" i="1"/>
  <c r="H65" i="1"/>
  <c r="G65" i="1"/>
  <c r="H64" i="1"/>
  <c r="G64" i="1"/>
  <c r="H63" i="1"/>
  <c r="G63" i="1"/>
  <c r="H62" i="1"/>
  <c r="G62" i="1"/>
  <c r="H61" i="1"/>
  <c r="G61" i="1"/>
  <c r="H60" i="1"/>
  <c r="H59" i="1"/>
  <c r="G59" i="1"/>
  <c r="H56" i="1"/>
  <c r="H55" i="1"/>
  <c r="H53" i="1"/>
  <c r="G53" i="1"/>
  <c r="H52" i="1"/>
  <c r="G52" i="1"/>
  <c r="H51" i="1"/>
  <c r="H50" i="1"/>
  <c r="G50" i="1"/>
  <c r="H49" i="1"/>
  <c r="G49" i="1"/>
  <c r="H48" i="1"/>
  <c r="G48" i="1"/>
  <c r="H46" i="1"/>
  <c r="G46" i="1"/>
  <c r="H45" i="1"/>
  <c r="G45" i="1"/>
  <c r="H44" i="1"/>
  <c r="G44" i="1"/>
  <c r="H43" i="1"/>
  <c r="H42" i="1"/>
  <c r="G42" i="1"/>
  <c r="H41" i="1"/>
  <c r="G41" i="1"/>
  <c r="H39" i="1"/>
  <c r="H38" i="1"/>
  <c r="G38" i="1"/>
  <c r="H37" i="1"/>
  <c r="G37" i="1"/>
  <c r="H36" i="1"/>
  <c r="G36" i="1"/>
  <c r="H35" i="1"/>
  <c r="G35" i="1"/>
  <c r="H34" i="1"/>
  <c r="H33" i="1"/>
  <c r="G33" i="1"/>
  <c r="H32" i="1"/>
  <c r="G32" i="1"/>
  <c r="H31" i="1"/>
  <c r="G31" i="1"/>
  <c r="H30" i="1"/>
  <c r="G30" i="1"/>
  <c r="H29" i="1"/>
  <c r="G29" i="1"/>
  <c r="H28" i="1"/>
  <c r="G28" i="1"/>
  <c r="G27" i="1"/>
  <c r="H26" i="1"/>
  <c r="H25" i="1"/>
  <c r="G25" i="1"/>
  <c r="H24" i="1"/>
  <c r="G24" i="1"/>
  <c r="H23" i="1"/>
  <c r="G23" i="1"/>
  <c r="H22" i="1"/>
  <c r="G22" i="1"/>
  <c r="H21" i="1"/>
  <c r="G21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H9" i="1"/>
  <c r="G9" i="1"/>
  <c r="H8" i="1"/>
  <c r="G8" i="1"/>
  <c r="H7" i="1"/>
  <c r="G7" i="1"/>
  <c r="H6" i="1"/>
  <c r="G6" i="1"/>
  <c r="G5" i="1"/>
  <c r="H4" i="1"/>
  <c r="H3" i="1"/>
  <c r="G3" i="1"/>
</calcChain>
</file>

<file path=xl/sharedStrings.xml><?xml version="1.0" encoding="utf-8"?>
<sst xmlns="http://schemas.openxmlformats.org/spreadsheetml/2006/main" count="333" uniqueCount="333">
  <si>
    <t>Lot Number</t>
  </si>
  <si>
    <t>Tag</t>
  </si>
  <si>
    <t>MICRON</t>
  </si>
  <si>
    <t>SD</t>
  </si>
  <si>
    <t>CV</t>
  </si>
  <si>
    <t>CF%</t>
  </si>
  <si>
    <t>GFW %</t>
  </si>
  <si>
    <t>BW %</t>
  </si>
  <si>
    <t>MARCH SHORN POLL MERINOS 1YR 2MTHS</t>
  </si>
  <si>
    <t>Lot 001</t>
  </si>
  <si>
    <t>W285-233</t>
  </si>
  <si>
    <t>Lot 002</t>
  </si>
  <si>
    <t>100-61</t>
  </si>
  <si>
    <t>Lot 003</t>
  </si>
  <si>
    <t>75-42</t>
  </si>
  <si>
    <t>Lot 004</t>
  </si>
  <si>
    <t>GP173-68</t>
  </si>
  <si>
    <t>Lot 005</t>
  </si>
  <si>
    <t>GP173-165</t>
  </si>
  <si>
    <t>Lot 006</t>
  </si>
  <si>
    <t>448-22</t>
  </si>
  <si>
    <t>Lot 007</t>
  </si>
  <si>
    <t>W285-125</t>
  </si>
  <si>
    <t>Lot 008</t>
  </si>
  <si>
    <t>100-24</t>
  </si>
  <si>
    <t>Lot 009</t>
  </si>
  <si>
    <t>GP173-90</t>
  </si>
  <si>
    <t>Lot 010</t>
  </si>
  <si>
    <t>469-52</t>
  </si>
  <si>
    <t>Lot 011</t>
  </si>
  <si>
    <t>RAY08-210</t>
  </si>
  <si>
    <t>Lot 012</t>
  </si>
  <si>
    <t>GP173-73</t>
  </si>
  <si>
    <t>Lot 013</t>
  </si>
  <si>
    <t>MP155-36</t>
  </si>
  <si>
    <t>Lot 014</t>
  </si>
  <si>
    <t>GP173-124</t>
  </si>
  <si>
    <t>Lot 015</t>
  </si>
  <si>
    <t>RAY08-247</t>
  </si>
  <si>
    <t>Lot 016</t>
  </si>
  <si>
    <t>RAF-98</t>
  </si>
  <si>
    <t>Lot 017</t>
  </si>
  <si>
    <t>T18-49</t>
  </si>
  <si>
    <t>Lot 018</t>
  </si>
  <si>
    <t>152-29</t>
  </si>
  <si>
    <t>Lot 019</t>
  </si>
  <si>
    <t>GP173-121</t>
  </si>
  <si>
    <t>Lot 020</t>
  </si>
  <si>
    <t>469-43</t>
  </si>
  <si>
    <t>Lot 021</t>
  </si>
  <si>
    <t>M313-161</t>
  </si>
  <si>
    <t>Lot 022</t>
  </si>
  <si>
    <t>469-4</t>
  </si>
  <si>
    <t>Lot 023</t>
  </si>
  <si>
    <t>MP39-68</t>
  </si>
  <si>
    <t>Lot 024</t>
  </si>
  <si>
    <t>W285-180</t>
  </si>
  <si>
    <t>Lot 025</t>
  </si>
  <si>
    <t>W285-222</t>
  </si>
  <si>
    <t>Lot 026</t>
  </si>
  <si>
    <t>469-30</t>
  </si>
  <si>
    <t>Lot 027</t>
  </si>
  <si>
    <t>RAF-68</t>
  </si>
  <si>
    <t>Lot 028</t>
  </si>
  <si>
    <t>MP-87</t>
  </si>
  <si>
    <t>Lot 029</t>
  </si>
  <si>
    <t>RAY08-231</t>
  </si>
  <si>
    <t>Lot 030</t>
  </si>
  <si>
    <t>100-14</t>
  </si>
  <si>
    <t>Lot 031</t>
  </si>
  <si>
    <t>469-25</t>
  </si>
  <si>
    <t>Lot 032</t>
  </si>
  <si>
    <t>448-18</t>
  </si>
  <si>
    <t>Lot 033</t>
  </si>
  <si>
    <t>448-27</t>
  </si>
  <si>
    <t>Lot 034</t>
  </si>
  <si>
    <t>T8-638</t>
  </si>
  <si>
    <t>Lot 035</t>
  </si>
  <si>
    <t>75-4</t>
  </si>
  <si>
    <t>Lot 036</t>
  </si>
  <si>
    <t>MP-91</t>
  </si>
  <si>
    <t>Lot 037</t>
  </si>
  <si>
    <t>MP39-64</t>
  </si>
  <si>
    <t>Lot 038</t>
  </si>
  <si>
    <t>GP173-128</t>
  </si>
  <si>
    <t>Lot 039</t>
  </si>
  <si>
    <t>160-36</t>
  </si>
  <si>
    <t>Lot 040</t>
  </si>
  <si>
    <t>MP155-34</t>
  </si>
  <si>
    <t>Lot 041</t>
  </si>
  <si>
    <t>32F-154</t>
  </si>
  <si>
    <t>Lot 042</t>
  </si>
  <si>
    <t>W285-154</t>
  </si>
  <si>
    <t>Lot 043</t>
  </si>
  <si>
    <t>469-45</t>
  </si>
  <si>
    <t>Lot 044</t>
  </si>
  <si>
    <t>469-35</t>
  </si>
  <si>
    <t>Lot 045</t>
  </si>
  <si>
    <t>5-16*</t>
  </si>
  <si>
    <t>Lot 046</t>
  </si>
  <si>
    <t>MP39-119</t>
  </si>
  <si>
    <t>Lot 047</t>
  </si>
  <si>
    <t>MP39-69</t>
  </si>
  <si>
    <t>Lot 048</t>
  </si>
  <si>
    <t>GP173-142</t>
  </si>
  <si>
    <t>Lot 049</t>
  </si>
  <si>
    <t>75-3</t>
  </si>
  <si>
    <t>Lot 050</t>
  </si>
  <si>
    <t>GP173-88</t>
  </si>
  <si>
    <t>Lot 051</t>
  </si>
  <si>
    <t>MP39-62</t>
  </si>
  <si>
    <t>Lot 052</t>
  </si>
  <si>
    <t>RAF-4</t>
  </si>
  <si>
    <t>Lot 053</t>
  </si>
  <si>
    <t>100-4</t>
  </si>
  <si>
    <t>Lot 054</t>
  </si>
  <si>
    <t>32F-181</t>
  </si>
  <si>
    <t>Lot 055</t>
  </si>
  <si>
    <t>32F-152</t>
  </si>
  <si>
    <t>Lot 056</t>
  </si>
  <si>
    <t>RAF-113</t>
  </si>
  <si>
    <t>Lot 057</t>
  </si>
  <si>
    <t>RAY08-252</t>
  </si>
  <si>
    <t>Lot 058</t>
  </si>
  <si>
    <t>W285-173</t>
  </si>
  <si>
    <t>Lot 059</t>
  </si>
  <si>
    <t>MP39-80</t>
  </si>
  <si>
    <t>Lot 060</t>
  </si>
  <si>
    <t>RAF-57</t>
  </si>
  <si>
    <t>Lot 061</t>
  </si>
  <si>
    <t>T8-615</t>
  </si>
  <si>
    <t>Lot 062</t>
  </si>
  <si>
    <t>GP173-107</t>
  </si>
  <si>
    <t>Lot 063</t>
  </si>
  <si>
    <t>M73-396</t>
  </si>
  <si>
    <t>Lot 064</t>
  </si>
  <si>
    <t>MP39-93</t>
  </si>
  <si>
    <t>Lot 065</t>
  </si>
  <si>
    <t>W285-224</t>
  </si>
  <si>
    <t>Lot 066</t>
  </si>
  <si>
    <t>MP39-120</t>
  </si>
  <si>
    <t>Lot 067</t>
  </si>
  <si>
    <t>152-36</t>
  </si>
  <si>
    <t>Lot 068</t>
  </si>
  <si>
    <t>B366-52</t>
  </si>
  <si>
    <t>Lot 069</t>
  </si>
  <si>
    <t>RAF-79</t>
  </si>
  <si>
    <t>Lot 070</t>
  </si>
  <si>
    <t>32F-174</t>
  </si>
  <si>
    <t>Lot 071</t>
  </si>
  <si>
    <t>GP173-77</t>
  </si>
  <si>
    <t>Lot 072</t>
  </si>
  <si>
    <t>469-56</t>
  </si>
  <si>
    <t>Lot 073</t>
  </si>
  <si>
    <t>W285-163</t>
  </si>
  <si>
    <t>Lot 074</t>
  </si>
  <si>
    <t>M313-152</t>
  </si>
  <si>
    <t>Lot 075</t>
  </si>
  <si>
    <t>100-30</t>
  </si>
  <si>
    <t>Lot 076</t>
  </si>
  <si>
    <t>GP173-154</t>
  </si>
  <si>
    <t>Lot 077</t>
  </si>
  <si>
    <t>W285-134</t>
  </si>
  <si>
    <t>Lot 078</t>
  </si>
  <si>
    <t>448-28</t>
  </si>
  <si>
    <t>Lot 079</t>
  </si>
  <si>
    <t>W285-176</t>
  </si>
  <si>
    <t>Lot 080</t>
  </si>
  <si>
    <t>MP155-12</t>
  </si>
  <si>
    <t>Lot 081</t>
  </si>
  <si>
    <t>W285-141</t>
  </si>
  <si>
    <t>Lot 082</t>
  </si>
  <si>
    <t>RAY08-242</t>
  </si>
  <si>
    <t>Lot 083</t>
  </si>
  <si>
    <t>75-44</t>
  </si>
  <si>
    <t>Lot 084</t>
  </si>
  <si>
    <t>W285-130</t>
  </si>
  <si>
    <t>Lot 085</t>
  </si>
  <si>
    <t>M73-374</t>
  </si>
  <si>
    <t>Lot 086</t>
  </si>
  <si>
    <t>RAY08-224</t>
  </si>
  <si>
    <t>Lot 087</t>
  </si>
  <si>
    <t>B366-24</t>
  </si>
  <si>
    <t>Lot 088</t>
  </si>
  <si>
    <t>GP173-65</t>
  </si>
  <si>
    <t>Lot 089</t>
  </si>
  <si>
    <t>T8-624</t>
  </si>
  <si>
    <t>Lot 090</t>
  </si>
  <si>
    <t>MP39-77</t>
  </si>
  <si>
    <t>Lot 091</t>
  </si>
  <si>
    <t>75-15</t>
  </si>
  <si>
    <t>Lot 092</t>
  </si>
  <si>
    <t>RAF-94</t>
  </si>
  <si>
    <t>Lot 093</t>
  </si>
  <si>
    <t>152-26</t>
  </si>
  <si>
    <t>Lot 094</t>
  </si>
  <si>
    <t>T8-597</t>
  </si>
  <si>
    <t>Lot 095</t>
  </si>
  <si>
    <t>B366-17</t>
  </si>
  <si>
    <t>Lot 096</t>
  </si>
  <si>
    <t>W285-133</t>
  </si>
  <si>
    <t>Lot 097</t>
  </si>
  <si>
    <t>75-33</t>
  </si>
  <si>
    <t>Lot 098</t>
  </si>
  <si>
    <t>RAF-74</t>
  </si>
  <si>
    <t>Lot 099</t>
  </si>
  <si>
    <t>160-3</t>
  </si>
  <si>
    <t>Lot 100</t>
  </si>
  <si>
    <t>469-19</t>
  </si>
  <si>
    <t>MAY SHORN POLLS MERINOS 1YR 2MTHS</t>
  </si>
  <si>
    <t>Lot 101</t>
  </si>
  <si>
    <t>GP173-120</t>
  </si>
  <si>
    <t>Lot 102</t>
  </si>
  <si>
    <t>RAF-120</t>
  </si>
  <si>
    <t>Lot 103</t>
  </si>
  <si>
    <t>W285-169</t>
  </si>
  <si>
    <t>Lot 104</t>
  </si>
  <si>
    <t>M73-377</t>
  </si>
  <si>
    <t>Lot 105</t>
  </si>
  <si>
    <t>75-26</t>
  </si>
  <si>
    <t>Lot 106</t>
  </si>
  <si>
    <t>MP39-114</t>
  </si>
  <si>
    <t>Lot 107</t>
  </si>
  <si>
    <t>GP173-166</t>
  </si>
  <si>
    <t>Lot 108</t>
  </si>
  <si>
    <t>W69-210</t>
  </si>
  <si>
    <t>Lot 109</t>
  </si>
  <si>
    <t>RAF-72</t>
  </si>
  <si>
    <t>Lot 110</t>
  </si>
  <si>
    <t>MP155-38</t>
  </si>
  <si>
    <t>Lot 111</t>
  </si>
  <si>
    <t>100-49</t>
  </si>
  <si>
    <t>Lot 112</t>
  </si>
  <si>
    <t>MP39-72</t>
  </si>
  <si>
    <t>Lot 113</t>
  </si>
  <si>
    <t>RAY08-257</t>
  </si>
  <si>
    <t>Lot 114</t>
  </si>
  <si>
    <t>100-51</t>
  </si>
  <si>
    <t>Lot 115</t>
  </si>
  <si>
    <t>MP39-90</t>
  </si>
  <si>
    <t>Lot 116</t>
  </si>
  <si>
    <t>MP39-98</t>
  </si>
  <si>
    <t>Lot 117</t>
  </si>
  <si>
    <t>32F-159</t>
  </si>
  <si>
    <t>Lot 118</t>
  </si>
  <si>
    <t>100-27</t>
  </si>
  <si>
    <t>Lot 119</t>
  </si>
  <si>
    <t>M73-375</t>
  </si>
  <si>
    <t>Lot 120</t>
  </si>
  <si>
    <t>100-29</t>
  </si>
  <si>
    <t>Lot 121</t>
  </si>
  <si>
    <t>T8-636</t>
  </si>
  <si>
    <t>Lot 122</t>
  </si>
  <si>
    <t>M313-175</t>
  </si>
  <si>
    <t>Lot 123</t>
  </si>
  <si>
    <t>RAY08-205</t>
  </si>
  <si>
    <t>Lot 124</t>
  </si>
  <si>
    <t>RAY08-296</t>
  </si>
  <si>
    <t>Lot 125</t>
  </si>
  <si>
    <t>B366-44</t>
  </si>
  <si>
    <t>Lot 126</t>
  </si>
  <si>
    <t>W285-149</t>
  </si>
  <si>
    <t>Lot 127</t>
  </si>
  <si>
    <t>B366-33</t>
  </si>
  <si>
    <t>Lot 128</t>
  </si>
  <si>
    <t>T8-642</t>
  </si>
  <si>
    <t>Lot 129</t>
  </si>
  <si>
    <t>T18-48</t>
  </si>
  <si>
    <t>Lot 130</t>
  </si>
  <si>
    <t>RAY08-329</t>
  </si>
  <si>
    <t>MAY SHORN MERINOS 1YR 2MTHS</t>
  </si>
  <si>
    <t>Lot 131</t>
  </si>
  <si>
    <t>RAF-18</t>
  </si>
  <si>
    <t>Lot 132</t>
  </si>
  <si>
    <t>RAF-52</t>
  </si>
  <si>
    <t>MAY SHORN POLL MERINOS 1YR 2MTHS</t>
  </si>
  <si>
    <t>Lot 133</t>
  </si>
  <si>
    <t>W285-183</t>
  </si>
  <si>
    <t>Lot 134</t>
  </si>
  <si>
    <t>GP173-66</t>
  </si>
  <si>
    <t>Lot 135</t>
  </si>
  <si>
    <t>75-28</t>
  </si>
  <si>
    <t>Lot 136</t>
  </si>
  <si>
    <t>M313-146</t>
  </si>
  <si>
    <t>Lot 137</t>
  </si>
  <si>
    <t>W285-162</t>
  </si>
  <si>
    <t>Lot 138</t>
  </si>
  <si>
    <t>W285-123</t>
  </si>
  <si>
    <t>Lot 139</t>
  </si>
  <si>
    <t>32F-178</t>
  </si>
  <si>
    <t>Lot 140</t>
  </si>
  <si>
    <t>T8-637</t>
  </si>
  <si>
    <t>MARCH SHORN POLL MERINOS</t>
  </si>
  <si>
    <t>Lot 141</t>
  </si>
  <si>
    <t>100-59</t>
  </si>
  <si>
    <t>Lot 142</t>
  </si>
  <si>
    <t>B366-28</t>
  </si>
  <si>
    <t>Lot 143</t>
  </si>
  <si>
    <t>B366-1</t>
  </si>
  <si>
    <t>Lot 144</t>
  </si>
  <si>
    <t>100-63</t>
  </si>
  <si>
    <t>Lot 145</t>
  </si>
  <si>
    <t>32F-162</t>
  </si>
  <si>
    <t>Lot 146</t>
  </si>
  <si>
    <t>W285-227</t>
  </si>
  <si>
    <t>Lot 147</t>
  </si>
  <si>
    <t>GP173-103</t>
  </si>
  <si>
    <t>Lot 148</t>
  </si>
  <si>
    <t>B366-10</t>
  </si>
  <si>
    <t>Lot 149</t>
  </si>
  <si>
    <t>160-46</t>
  </si>
  <si>
    <t>Lot 150</t>
  </si>
  <si>
    <t>GP173-76</t>
  </si>
  <si>
    <t>Lot 151</t>
  </si>
  <si>
    <t>MP23-147</t>
  </si>
  <si>
    <t>Lot 152</t>
  </si>
  <si>
    <t>RAY08-239</t>
  </si>
  <si>
    <t>Lot 153</t>
  </si>
  <si>
    <t>GP173-92</t>
  </si>
  <si>
    <t>Lot 154</t>
  </si>
  <si>
    <t>B366-42</t>
  </si>
  <si>
    <t>Lot 155</t>
  </si>
  <si>
    <t>448-53</t>
  </si>
  <si>
    <t>Lot 156</t>
  </si>
  <si>
    <t>469-31</t>
  </si>
  <si>
    <t>Lot 157</t>
  </si>
  <si>
    <t>469-38</t>
  </si>
  <si>
    <t>Lot 158</t>
  </si>
  <si>
    <t>M73-393</t>
  </si>
  <si>
    <t>Lot 159</t>
  </si>
  <si>
    <t>448-47</t>
  </si>
  <si>
    <t>Lot 160</t>
  </si>
  <si>
    <t>MP39-104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</si>
</sst>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66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66CC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17" fontId="0" fillId="0" borderId="1" xfId="0" applyNumberForma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ay/AppData/Roaming/Microsoft/Excel/RAM%20SALE%20TEAM%20WITH%20LOT%20NUMBER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4"/>
      <sheetName val="Sheet2"/>
    </sheetNames>
    <sheetDataSet>
      <sheetData sheetId="0"/>
      <sheetData sheetId="1"/>
      <sheetData sheetId="2">
        <row r="3">
          <cell r="A3">
            <v>3.7</v>
          </cell>
          <cell r="B3">
            <v>104</v>
          </cell>
        </row>
        <row r="4">
          <cell r="B4">
            <v>106</v>
          </cell>
        </row>
        <row r="5">
          <cell r="A5">
            <v>3.6</v>
          </cell>
        </row>
        <row r="6">
          <cell r="A6">
            <v>3.6</v>
          </cell>
          <cell r="B6">
            <v>98</v>
          </cell>
        </row>
        <row r="7">
          <cell r="A7">
            <v>4.2</v>
          </cell>
          <cell r="B7">
            <v>94</v>
          </cell>
        </row>
        <row r="8">
          <cell r="A8">
            <v>3.3</v>
          </cell>
          <cell r="B8">
            <v>108</v>
          </cell>
        </row>
        <row r="9">
          <cell r="A9">
            <v>4.4000000000000004</v>
          </cell>
          <cell r="B9">
            <v>102</v>
          </cell>
        </row>
        <row r="10">
          <cell r="B10">
            <v>101</v>
          </cell>
        </row>
        <row r="11">
          <cell r="A11">
            <v>3.5</v>
          </cell>
          <cell r="B11">
            <v>102</v>
          </cell>
        </row>
        <row r="12">
          <cell r="A12">
            <v>3.9</v>
          </cell>
          <cell r="B12">
            <v>99</v>
          </cell>
        </row>
        <row r="13">
          <cell r="A13">
            <v>3.2</v>
          </cell>
          <cell r="B13">
            <v>96</v>
          </cell>
        </row>
        <row r="14">
          <cell r="A14">
            <v>3.3</v>
          </cell>
          <cell r="B14">
            <v>97</v>
          </cell>
        </row>
        <row r="15">
          <cell r="A15">
            <v>3.6</v>
          </cell>
          <cell r="B15">
            <v>110</v>
          </cell>
        </row>
        <row r="16">
          <cell r="A16">
            <v>3.7</v>
          </cell>
          <cell r="B16">
            <v>105</v>
          </cell>
        </row>
        <row r="17">
          <cell r="A17">
            <v>3.7</v>
          </cell>
          <cell r="B17">
            <v>98</v>
          </cell>
        </row>
        <row r="21">
          <cell r="A21">
            <v>3.6</v>
          </cell>
          <cell r="B21">
            <v>101</v>
          </cell>
        </row>
        <row r="22">
          <cell r="A22">
            <v>4.3</v>
          </cell>
          <cell r="B22">
            <v>105</v>
          </cell>
        </row>
        <row r="23">
          <cell r="A23">
            <v>4.0999999999999996</v>
          </cell>
          <cell r="B23">
            <v>100</v>
          </cell>
        </row>
        <row r="24">
          <cell r="A24">
            <v>3.4</v>
          </cell>
          <cell r="B24">
            <v>88</v>
          </cell>
        </row>
        <row r="25">
          <cell r="A25">
            <v>3.5</v>
          </cell>
          <cell r="B25">
            <v>108</v>
          </cell>
        </row>
        <row r="26">
          <cell r="B26">
            <v>87</v>
          </cell>
        </row>
        <row r="27">
          <cell r="A27">
            <v>3.5</v>
          </cell>
        </row>
        <row r="28">
          <cell r="A28">
            <v>3.9</v>
          </cell>
          <cell r="B28">
            <v>98</v>
          </cell>
        </row>
        <row r="29">
          <cell r="A29">
            <v>3.5</v>
          </cell>
          <cell r="B29">
            <v>109</v>
          </cell>
        </row>
        <row r="30">
          <cell r="A30">
            <v>4.2</v>
          </cell>
          <cell r="B30">
            <v>112</v>
          </cell>
        </row>
        <row r="31">
          <cell r="A31">
            <v>3.2</v>
          </cell>
          <cell r="B31">
            <v>109</v>
          </cell>
        </row>
        <row r="32">
          <cell r="A32">
            <v>3.6</v>
          </cell>
          <cell r="B32">
            <v>94</v>
          </cell>
        </row>
        <row r="33">
          <cell r="A33">
            <v>3.2</v>
          </cell>
          <cell r="B33">
            <v>94</v>
          </cell>
        </row>
        <row r="34">
          <cell r="B34">
            <v>90</v>
          </cell>
        </row>
        <row r="35">
          <cell r="A35">
            <v>3.6</v>
          </cell>
          <cell r="B35">
            <v>97</v>
          </cell>
        </row>
        <row r="36">
          <cell r="A36">
            <v>3.7</v>
          </cell>
          <cell r="B36">
            <v>110</v>
          </cell>
        </row>
        <row r="37">
          <cell r="A37">
            <v>3.4</v>
          </cell>
          <cell r="B37">
            <v>99</v>
          </cell>
        </row>
        <row r="38">
          <cell r="A38">
            <v>3.2</v>
          </cell>
          <cell r="B38">
            <v>95</v>
          </cell>
        </row>
        <row r="39">
          <cell r="B39">
            <v>106</v>
          </cell>
        </row>
        <row r="41">
          <cell r="A41">
            <v>4.2</v>
          </cell>
          <cell r="B41">
            <v>110</v>
          </cell>
        </row>
        <row r="42">
          <cell r="A42">
            <v>3.7</v>
          </cell>
          <cell r="B42">
            <v>104</v>
          </cell>
        </row>
        <row r="43">
          <cell r="B43">
            <v>102</v>
          </cell>
        </row>
        <row r="44">
          <cell r="A44">
            <v>3.5</v>
          </cell>
          <cell r="B44">
            <v>95</v>
          </cell>
        </row>
        <row r="45">
          <cell r="A45">
            <v>3.8</v>
          </cell>
          <cell r="B45">
            <v>98</v>
          </cell>
        </row>
        <row r="46">
          <cell r="A46">
            <v>3.2</v>
          </cell>
          <cell r="B46">
            <v>93</v>
          </cell>
        </row>
        <row r="48">
          <cell r="A48">
            <v>3.6</v>
          </cell>
          <cell r="B48">
            <v>100</v>
          </cell>
        </row>
        <row r="49">
          <cell r="A49">
            <v>3.7</v>
          </cell>
          <cell r="B49">
            <v>111</v>
          </cell>
        </row>
        <row r="50">
          <cell r="A50">
            <v>4.4000000000000004</v>
          </cell>
          <cell r="B50">
            <v>103</v>
          </cell>
        </row>
        <row r="51">
          <cell r="B51">
            <v>109</v>
          </cell>
        </row>
        <row r="52">
          <cell r="A52">
            <v>3.6</v>
          </cell>
          <cell r="B52">
            <v>109</v>
          </cell>
        </row>
        <row r="53">
          <cell r="A53">
            <v>4</v>
          </cell>
          <cell r="B53">
            <v>102</v>
          </cell>
        </row>
        <row r="55">
          <cell r="B55">
            <v>89</v>
          </cell>
        </row>
        <row r="56">
          <cell r="B56">
            <v>97</v>
          </cell>
        </row>
        <row r="59">
          <cell r="A59">
            <v>3.2</v>
          </cell>
          <cell r="B59">
            <v>93</v>
          </cell>
        </row>
        <row r="60">
          <cell r="B60">
            <v>109</v>
          </cell>
        </row>
        <row r="61">
          <cell r="A61">
            <v>3.8</v>
          </cell>
          <cell r="B61">
            <v>111</v>
          </cell>
        </row>
        <row r="62">
          <cell r="A62">
            <v>3.9</v>
          </cell>
          <cell r="B62">
            <v>104</v>
          </cell>
        </row>
        <row r="63">
          <cell r="A63">
            <v>4</v>
          </cell>
          <cell r="B63">
            <v>92</v>
          </cell>
        </row>
        <row r="64">
          <cell r="A64">
            <v>4.3</v>
          </cell>
          <cell r="B64">
            <v>94</v>
          </cell>
        </row>
        <row r="65">
          <cell r="A65">
            <v>3.9</v>
          </cell>
          <cell r="B65">
            <v>91</v>
          </cell>
        </row>
        <row r="66">
          <cell r="B66">
            <v>104</v>
          </cell>
        </row>
        <row r="67">
          <cell r="A67">
            <v>4</v>
          </cell>
          <cell r="B67">
            <v>105</v>
          </cell>
        </row>
        <row r="68">
          <cell r="A68">
            <v>3.4</v>
          </cell>
          <cell r="B68">
            <v>96</v>
          </cell>
        </row>
        <row r="69">
          <cell r="B69">
            <v>102</v>
          </cell>
        </row>
        <row r="70">
          <cell r="A70">
            <v>3.7</v>
          </cell>
          <cell r="B70">
            <v>99</v>
          </cell>
        </row>
        <row r="71">
          <cell r="A71">
            <v>3.3</v>
          </cell>
          <cell r="B71">
            <v>96</v>
          </cell>
        </row>
        <row r="72">
          <cell r="A72">
            <v>3.3</v>
          </cell>
          <cell r="B72">
            <v>101</v>
          </cell>
        </row>
        <row r="73">
          <cell r="A73">
            <v>3.6</v>
          </cell>
          <cell r="B73">
            <v>101</v>
          </cell>
        </row>
        <row r="74">
          <cell r="B74">
            <v>96</v>
          </cell>
        </row>
        <row r="75">
          <cell r="A75">
            <v>3.2</v>
          </cell>
          <cell r="B75">
            <v>103</v>
          </cell>
        </row>
        <row r="76">
          <cell r="A76">
            <v>3.9</v>
          </cell>
          <cell r="B76">
            <v>107</v>
          </cell>
        </row>
        <row r="77">
          <cell r="A77">
            <v>3.7</v>
          </cell>
          <cell r="B77">
            <v>113</v>
          </cell>
        </row>
        <row r="78">
          <cell r="A78">
            <v>3.3</v>
          </cell>
          <cell r="B78">
            <v>106</v>
          </cell>
        </row>
        <row r="79">
          <cell r="B79">
            <v>90</v>
          </cell>
        </row>
        <row r="80">
          <cell r="A80">
            <v>3.6</v>
          </cell>
          <cell r="B80">
            <v>101</v>
          </cell>
        </row>
        <row r="81">
          <cell r="A81">
            <v>3.4</v>
          </cell>
          <cell r="B81">
            <v>95</v>
          </cell>
        </row>
        <row r="82">
          <cell r="B82">
            <v>117</v>
          </cell>
        </row>
        <row r="83">
          <cell r="A83">
            <v>3.6</v>
          </cell>
          <cell r="B83">
            <v>88</v>
          </cell>
        </row>
        <row r="84">
          <cell r="B84">
            <v>101</v>
          </cell>
        </row>
        <row r="85">
          <cell r="B85">
            <v>96</v>
          </cell>
        </row>
        <row r="86">
          <cell r="A86">
            <v>4</v>
          </cell>
          <cell r="B86">
            <v>106</v>
          </cell>
        </row>
        <row r="87">
          <cell r="A87">
            <v>3.4</v>
          </cell>
          <cell r="B87">
            <v>102</v>
          </cell>
        </row>
        <row r="88">
          <cell r="B88">
            <v>97</v>
          </cell>
        </row>
        <row r="89">
          <cell r="B89">
            <v>106</v>
          </cell>
        </row>
        <row r="90">
          <cell r="B90">
            <v>104</v>
          </cell>
        </row>
        <row r="91">
          <cell r="A91">
            <v>3.5</v>
          </cell>
          <cell r="B91">
            <v>96</v>
          </cell>
        </row>
        <row r="92">
          <cell r="B92">
            <v>87</v>
          </cell>
        </row>
        <row r="93">
          <cell r="B93">
            <v>106</v>
          </cell>
        </row>
        <row r="96">
          <cell r="B96">
            <v>97</v>
          </cell>
        </row>
        <row r="97">
          <cell r="B97">
            <v>100</v>
          </cell>
        </row>
        <row r="99">
          <cell r="B99">
            <v>102</v>
          </cell>
        </row>
        <row r="100">
          <cell r="A100">
            <v>3.2</v>
          </cell>
          <cell r="B100">
            <v>99</v>
          </cell>
        </row>
        <row r="101">
          <cell r="A101">
            <v>3.3</v>
          </cell>
          <cell r="B101">
            <v>106</v>
          </cell>
        </row>
        <row r="102">
          <cell r="B102">
            <v>109</v>
          </cell>
        </row>
        <row r="104">
          <cell r="A104">
            <v>3.2</v>
          </cell>
          <cell r="B104">
            <v>84</v>
          </cell>
        </row>
        <row r="105">
          <cell r="A105">
            <v>3.5</v>
          </cell>
          <cell r="B105">
            <v>82</v>
          </cell>
        </row>
        <row r="106">
          <cell r="A106">
            <v>4.5999999999999996</v>
          </cell>
          <cell r="B106">
            <v>84</v>
          </cell>
        </row>
        <row r="107">
          <cell r="A107">
            <v>4</v>
          </cell>
          <cell r="B107">
            <v>80</v>
          </cell>
        </row>
        <row r="108">
          <cell r="A108">
            <v>3.2</v>
          </cell>
          <cell r="B108">
            <v>84</v>
          </cell>
        </row>
        <row r="109">
          <cell r="B109">
            <v>102</v>
          </cell>
        </row>
        <row r="110">
          <cell r="A110">
            <v>3.9</v>
          </cell>
          <cell r="B110">
            <v>97</v>
          </cell>
        </row>
        <row r="111">
          <cell r="A111">
            <v>3.7</v>
          </cell>
          <cell r="B111">
            <v>97</v>
          </cell>
        </row>
        <row r="112">
          <cell r="A112">
            <v>4.3</v>
          </cell>
          <cell r="B112">
            <v>97</v>
          </cell>
        </row>
        <row r="113">
          <cell r="A113">
            <v>3.2</v>
          </cell>
          <cell r="B113">
            <v>88</v>
          </cell>
        </row>
        <row r="114">
          <cell r="A114">
            <v>3.6</v>
          </cell>
          <cell r="B114">
            <v>95</v>
          </cell>
        </row>
        <row r="115">
          <cell r="A115">
            <v>3.3</v>
          </cell>
          <cell r="B115">
            <v>85</v>
          </cell>
        </row>
        <row r="116">
          <cell r="A116">
            <v>3.6</v>
          </cell>
          <cell r="B116">
            <v>92</v>
          </cell>
        </row>
        <row r="117">
          <cell r="A117">
            <v>3.5</v>
          </cell>
          <cell r="B117">
            <v>84</v>
          </cell>
        </row>
        <row r="118">
          <cell r="A118">
            <v>4.0999999999999996</v>
          </cell>
          <cell r="B118">
            <v>85</v>
          </cell>
        </row>
        <row r="119">
          <cell r="A119">
            <v>3.4</v>
          </cell>
          <cell r="B119">
            <v>81</v>
          </cell>
        </row>
        <row r="120">
          <cell r="A120">
            <v>3.7</v>
          </cell>
          <cell r="B120">
            <v>77</v>
          </cell>
        </row>
        <row r="121">
          <cell r="A121">
            <v>3.6</v>
          </cell>
          <cell r="B121">
            <v>86</v>
          </cell>
        </row>
        <row r="122">
          <cell r="A122">
            <v>3.4</v>
          </cell>
          <cell r="B122">
            <v>79</v>
          </cell>
        </row>
        <row r="123">
          <cell r="A123">
            <v>3.3</v>
          </cell>
          <cell r="B123">
            <v>84</v>
          </cell>
        </row>
        <row r="124">
          <cell r="A124">
            <v>3.4</v>
          </cell>
          <cell r="B124">
            <v>89</v>
          </cell>
        </row>
        <row r="125">
          <cell r="A125">
            <v>3.6</v>
          </cell>
          <cell r="B125">
            <v>86</v>
          </cell>
        </row>
        <row r="126">
          <cell r="A126">
            <v>3.6</v>
          </cell>
          <cell r="B126">
            <v>87</v>
          </cell>
        </row>
        <row r="127">
          <cell r="A127">
            <v>3.3</v>
          </cell>
          <cell r="B127">
            <v>83</v>
          </cell>
        </row>
        <row r="128">
          <cell r="A128">
            <v>3.5</v>
          </cell>
          <cell r="B128">
            <v>89</v>
          </cell>
        </row>
        <row r="129">
          <cell r="A129">
            <v>3.6</v>
          </cell>
          <cell r="B129">
            <v>93</v>
          </cell>
        </row>
        <row r="130">
          <cell r="A130">
            <v>3.6</v>
          </cell>
          <cell r="B130">
            <v>91</v>
          </cell>
        </row>
        <row r="131">
          <cell r="A131">
            <v>3.6</v>
          </cell>
          <cell r="B131">
            <v>85</v>
          </cell>
        </row>
        <row r="132">
          <cell r="A132">
            <v>4.4000000000000004</v>
          </cell>
          <cell r="B132">
            <v>74</v>
          </cell>
        </row>
        <row r="133">
          <cell r="B133">
            <v>87</v>
          </cell>
        </row>
        <row r="135">
          <cell r="A135">
            <v>3.6</v>
          </cell>
          <cell r="B135">
            <v>85</v>
          </cell>
        </row>
        <row r="136">
          <cell r="A136">
            <v>3.9</v>
          </cell>
          <cell r="B136">
            <v>89</v>
          </cell>
        </row>
        <row r="138">
          <cell r="A138">
            <v>3.6</v>
          </cell>
          <cell r="B138">
            <v>82</v>
          </cell>
        </row>
        <row r="140">
          <cell r="A140">
            <v>3.3</v>
          </cell>
          <cell r="B140">
            <v>86</v>
          </cell>
        </row>
        <row r="141">
          <cell r="A141">
            <v>3.3</v>
          </cell>
          <cell r="B141">
            <v>96</v>
          </cell>
        </row>
        <row r="142">
          <cell r="A142">
            <v>3.7</v>
          </cell>
          <cell r="B142">
            <v>82</v>
          </cell>
        </row>
        <row r="143">
          <cell r="B143">
            <v>84</v>
          </cell>
        </row>
        <row r="144">
          <cell r="A144">
            <v>4.0999999999999996</v>
          </cell>
          <cell r="B144">
            <v>88</v>
          </cell>
        </row>
        <row r="145">
          <cell r="A145">
            <v>3.3</v>
          </cell>
          <cell r="B145">
            <v>89</v>
          </cell>
        </row>
        <row r="147">
          <cell r="A147">
            <v>4.2</v>
          </cell>
          <cell r="B147">
            <v>117</v>
          </cell>
        </row>
        <row r="148">
          <cell r="A148">
            <v>3.8</v>
          </cell>
          <cell r="B148">
            <v>102</v>
          </cell>
        </row>
        <row r="149">
          <cell r="A149">
            <v>3.3</v>
          </cell>
        </row>
        <row r="150">
          <cell r="A150">
            <v>3</v>
          </cell>
          <cell r="B150">
            <v>112</v>
          </cell>
        </row>
        <row r="151">
          <cell r="B151">
            <v>94</v>
          </cell>
        </row>
        <row r="152">
          <cell r="A152">
            <v>2.9</v>
          </cell>
          <cell r="B152">
            <v>103</v>
          </cell>
        </row>
        <row r="153">
          <cell r="A153">
            <v>3.8</v>
          </cell>
          <cell r="B153">
            <v>104</v>
          </cell>
        </row>
        <row r="154">
          <cell r="A154">
            <v>3.4</v>
          </cell>
          <cell r="B154">
            <v>99</v>
          </cell>
        </row>
        <row r="155">
          <cell r="A155">
            <v>3.3</v>
          </cell>
          <cell r="B155">
            <v>99</v>
          </cell>
        </row>
        <row r="156">
          <cell r="B156">
            <v>106</v>
          </cell>
        </row>
        <row r="157">
          <cell r="A157">
            <v>3.2</v>
          </cell>
          <cell r="B157">
            <v>95</v>
          </cell>
        </row>
        <row r="159">
          <cell r="A159">
            <v>3.3</v>
          </cell>
          <cell r="B159">
            <v>102</v>
          </cell>
        </row>
        <row r="160">
          <cell r="A160">
            <v>3.4</v>
          </cell>
          <cell r="B160">
            <v>93</v>
          </cell>
        </row>
        <row r="161">
          <cell r="A161">
            <v>3.3</v>
          </cell>
          <cell r="B161">
            <v>114</v>
          </cell>
        </row>
        <row r="163">
          <cell r="A163">
            <v>4.2</v>
          </cell>
          <cell r="B163">
            <v>98</v>
          </cell>
        </row>
        <row r="164">
          <cell r="A164">
            <v>3.4</v>
          </cell>
          <cell r="B164">
            <v>96</v>
          </cell>
        </row>
        <row r="165">
          <cell r="A165">
            <v>3.4</v>
          </cell>
          <cell r="B165">
            <v>101</v>
          </cell>
        </row>
        <row r="166">
          <cell r="A166">
            <v>3.2</v>
          </cell>
          <cell r="B166">
            <v>95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BAAD8-AED3-419C-84DA-170EFD497B18}">
  <dimension ref="A1:H166"/>
  <sheetViews>
    <sheetView tabSelected="1" workbookViewId="0">
      <selection activeCell="K7" sqref="K7"/>
    </sheetView>
  </sheetViews>
  <sheetFormatPr defaultRowHeight="14.4" x14ac:dyDescent="0.3"/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1" t="s">
        <v>8</v>
      </c>
      <c r="B2" s="2"/>
      <c r="C2" s="2"/>
      <c r="D2" s="2"/>
      <c r="E2" s="2"/>
      <c r="F2" s="2"/>
      <c r="G2" s="2"/>
      <c r="H2" s="2"/>
    </row>
    <row r="3" spans="1:8" x14ac:dyDescent="0.3">
      <c r="A3" s="1" t="s">
        <v>9</v>
      </c>
      <c r="B3" s="2" t="s">
        <v>10</v>
      </c>
      <c r="C3" s="2">
        <v>20.799999999999997</v>
      </c>
      <c r="D3" s="2">
        <v>2.8</v>
      </c>
      <c r="E3" s="2">
        <v>13.5</v>
      </c>
      <c r="F3" s="2">
        <v>99.9</v>
      </c>
      <c r="G3" s="3">
        <f>[1]Sheet4!$A3/3.2*100</f>
        <v>115.625</v>
      </c>
      <c r="H3" s="3">
        <f>[1]Sheet4!$B3/94*100</f>
        <v>110.63829787234043</v>
      </c>
    </row>
    <row r="4" spans="1:8" x14ac:dyDescent="0.3">
      <c r="A4" s="1" t="s">
        <v>11</v>
      </c>
      <c r="B4" s="2" t="s">
        <v>12</v>
      </c>
      <c r="C4" s="2">
        <v>20.5</v>
      </c>
      <c r="D4" s="2">
        <v>3.5</v>
      </c>
      <c r="E4" s="2">
        <v>17.5</v>
      </c>
      <c r="F4" s="2">
        <v>99.2</v>
      </c>
      <c r="G4" s="4">
        <v>101</v>
      </c>
      <c r="H4" s="3">
        <f>[1]Sheet4!$B4/94*100</f>
        <v>112.7659574468085</v>
      </c>
    </row>
    <row r="5" spans="1:8" x14ac:dyDescent="0.3">
      <c r="A5" s="1" t="s">
        <v>13</v>
      </c>
      <c r="B5" s="2" t="s">
        <v>14</v>
      </c>
      <c r="C5" s="2">
        <v>20.9</v>
      </c>
      <c r="D5" s="2">
        <v>3.3</v>
      </c>
      <c r="E5" s="2">
        <v>15.4</v>
      </c>
      <c r="F5" s="2">
        <v>99.5</v>
      </c>
      <c r="G5" s="3">
        <f>[1]Sheet4!$A5/3.2*100</f>
        <v>112.5</v>
      </c>
      <c r="H5" s="2">
        <v>106</v>
      </c>
    </row>
    <row r="6" spans="1:8" x14ac:dyDescent="0.3">
      <c r="A6" s="1" t="s">
        <v>15</v>
      </c>
      <c r="B6" s="2" t="s">
        <v>16</v>
      </c>
      <c r="C6" s="2">
        <v>20</v>
      </c>
      <c r="D6" s="2">
        <v>2.7</v>
      </c>
      <c r="E6" s="2">
        <v>13.5</v>
      </c>
      <c r="F6" s="2">
        <v>99.6</v>
      </c>
      <c r="G6" s="3">
        <f>[1]Sheet4!$A6/3.2*100</f>
        <v>112.5</v>
      </c>
      <c r="H6" s="3">
        <f>[1]Sheet4!$B6/94*100</f>
        <v>104.25531914893618</v>
      </c>
    </row>
    <row r="7" spans="1:8" x14ac:dyDescent="0.3">
      <c r="A7" s="1" t="s">
        <v>17</v>
      </c>
      <c r="B7" s="2" t="s">
        <v>18</v>
      </c>
      <c r="C7" s="2">
        <v>20.8</v>
      </c>
      <c r="D7" s="2">
        <v>2.9</v>
      </c>
      <c r="E7" s="2">
        <v>13.6</v>
      </c>
      <c r="F7" s="2">
        <v>99.6</v>
      </c>
      <c r="G7" s="3">
        <f>[1]Sheet4!$A7/3.2*100</f>
        <v>131.25</v>
      </c>
      <c r="H7" s="3">
        <f>[1]Sheet4!$B7/94*100</f>
        <v>100</v>
      </c>
    </row>
    <row r="8" spans="1:8" x14ac:dyDescent="0.3">
      <c r="A8" s="1" t="s">
        <v>19</v>
      </c>
      <c r="B8" s="2" t="s">
        <v>20</v>
      </c>
      <c r="C8" s="2">
        <v>20.7</v>
      </c>
      <c r="D8" s="2">
        <v>3.2</v>
      </c>
      <c r="E8" s="2">
        <v>15.5</v>
      </c>
      <c r="F8" s="2">
        <v>99.6</v>
      </c>
      <c r="G8" s="3">
        <f>[1]Sheet4!$A8/3.2*100</f>
        <v>103.12499999999997</v>
      </c>
      <c r="H8" s="3">
        <f>[1]Sheet4!$B8/94*100</f>
        <v>114.89361702127661</v>
      </c>
    </row>
    <row r="9" spans="1:8" x14ac:dyDescent="0.3">
      <c r="A9" s="1" t="s">
        <v>21</v>
      </c>
      <c r="B9" s="2" t="s">
        <v>22</v>
      </c>
      <c r="C9" s="2">
        <v>20</v>
      </c>
      <c r="D9" s="2">
        <v>3.2</v>
      </c>
      <c r="E9" s="2">
        <v>16.899999999999999</v>
      </c>
      <c r="F9" s="2">
        <v>99.2</v>
      </c>
      <c r="G9" s="3">
        <f>[1]Sheet4!$A9/3.2*100</f>
        <v>137.5</v>
      </c>
      <c r="H9" s="3">
        <f>[1]Sheet4!$B9/94*100</f>
        <v>108.51063829787233</v>
      </c>
    </row>
    <row r="10" spans="1:8" x14ac:dyDescent="0.3">
      <c r="A10" s="1" t="s">
        <v>23</v>
      </c>
      <c r="B10" s="2" t="s">
        <v>24</v>
      </c>
      <c r="C10" s="2">
        <v>18.5</v>
      </c>
      <c r="D10" s="2">
        <v>2.4</v>
      </c>
      <c r="E10" s="2">
        <v>13</v>
      </c>
      <c r="F10" s="2">
        <v>99.7</v>
      </c>
      <c r="G10" s="4">
        <v>97</v>
      </c>
      <c r="H10" s="3">
        <f>[1]Sheet4!$B10/94*100</f>
        <v>107.44680851063831</v>
      </c>
    </row>
    <row r="11" spans="1:8" x14ac:dyDescent="0.3">
      <c r="A11" s="1" t="s">
        <v>25</v>
      </c>
      <c r="B11" s="2" t="s">
        <v>26</v>
      </c>
      <c r="C11" s="2">
        <v>21.1</v>
      </c>
      <c r="D11" s="2">
        <v>3.3</v>
      </c>
      <c r="E11" s="2">
        <v>15.1</v>
      </c>
      <c r="F11" s="2">
        <v>99.2</v>
      </c>
      <c r="G11" s="3">
        <f>[1]Sheet4!$A11/3.2*100</f>
        <v>109.375</v>
      </c>
      <c r="H11" s="3">
        <f>[1]Sheet4!$B11/94*100</f>
        <v>108.51063829787233</v>
      </c>
    </row>
    <row r="12" spans="1:8" x14ac:dyDescent="0.3">
      <c r="A12" s="1" t="s">
        <v>27</v>
      </c>
      <c r="B12" s="2" t="s">
        <v>28</v>
      </c>
      <c r="C12" s="2">
        <v>20.7</v>
      </c>
      <c r="D12" s="2">
        <v>2.7</v>
      </c>
      <c r="E12" s="2">
        <v>12.6</v>
      </c>
      <c r="F12" s="2">
        <v>99.7</v>
      </c>
      <c r="G12" s="3">
        <f>[1]Sheet4!$A12/3.2*100</f>
        <v>121.875</v>
      </c>
      <c r="H12" s="3">
        <f>[1]Sheet4!$B12/94*100</f>
        <v>105.31914893617021</v>
      </c>
    </row>
    <row r="13" spans="1:8" x14ac:dyDescent="0.3">
      <c r="A13" s="5" t="s">
        <v>29</v>
      </c>
      <c r="B13" s="2" t="s">
        <v>30</v>
      </c>
      <c r="C13" s="2">
        <v>20.6</v>
      </c>
      <c r="D13" s="2">
        <v>3</v>
      </c>
      <c r="E13" s="2">
        <v>14.2</v>
      </c>
      <c r="F13" s="2">
        <v>99.6</v>
      </c>
      <c r="G13" s="3">
        <f>[1]Sheet4!$A13/3.2*100</f>
        <v>100</v>
      </c>
      <c r="H13" s="3">
        <f>[1]Sheet4!$B13/94*100</f>
        <v>102.12765957446808</v>
      </c>
    </row>
    <row r="14" spans="1:8" x14ac:dyDescent="0.3">
      <c r="A14" s="5" t="s">
        <v>31</v>
      </c>
      <c r="B14" s="2" t="s">
        <v>32</v>
      </c>
      <c r="C14" s="2">
        <v>19</v>
      </c>
      <c r="D14" s="2">
        <v>3.1</v>
      </c>
      <c r="E14" s="2">
        <v>16.399999999999999</v>
      </c>
      <c r="F14" s="2">
        <v>99.3</v>
      </c>
      <c r="G14" s="3">
        <f>[1]Sheet4!$A14/3.2*100</f>
        <v>103.12499999999997</v>
      </c>
      <c r="H14" s="3">
        <f>[1]Sheet4!$B14/94*100</f>
        <v>103.19148936170212</v>
      </c>
    </row>
    <row r="15" spans="1:8" x14ac:dyDescent="0.3">
      <c r="A15" s="5" t="s">
        <v>33</v>
      </c>
      <c r="B15" s="2" t="s">
        <v>34</v>
      </c>
      <c r="C15" s="2">
        <v>19.899999999999999</v>
      </c>
      <c r="D15" s="2">
        <v>2.9</v>
      </c>
      <c r="E15" s="2">
        <v>14.5</v>
      </c>
      <c r="F15" s="2">
        <v>99.4</v>
      </c>
      <c r="G15" s="3">
        <f>[1]Sheet4!$A15/3.2*100</f>
        <v>112.5</v>
      </c>
      <c r="H15" s="3">
        <f>[1]Sheet4!$B15/94*100</f>
        <v>117.02127659574468</v>
      </c>
    </row>
    <row r="16" spans="1:8" x14ac:dyDescent="0.3">
      <c r="A16" s="5" t="s">
        <v>35</v>
      </c>
      <c r="B16" s="2" t="s">
        <v>36</v>
      </c>
      <c r="C16" s="2">
        <v>20.5</v>
      </c>
      <c r="D16" s="2">
        <v>3.5</v>
      </c>
      <c r="E16" s="2">
        <v>17.2</v>
      </c>
      <c r="F16" s="2">
        <v>99</v>
      </c>
      <c r="G16" s="3">
        <f>[1]Sheet4!$A16/3.2*100</f>
        <v>115.625</v>
      </c>
      <c r="H16" s="3">
        <f>[1]Sheet4!$B16/94*100</f>
        <v>111.70212765957446</v>
      </c>
    </row>
    <row r="17" spans="1:8" x14ac:dyDescent="0.3">
      <c r="A17" s="5" t="s">
        <v>37</v>
      </c>
      <c r="B17" s="2" t="s">
        <v>38</v>
      </c>
      <c r="C17" s="2">
        <v>18.2</v>
      </c>
      <c r="D17" s="2">
        <v>3</v>
      </c>
      <c r="E17" s="2">
        <v>16.600000000000001</v>
      </c>
      <c r="F17" s="2">
        <v>99.7</v>
      </c>
      <c r="G17" s="3">
        <f>[1]Sheet4!$A17/3.2*100</f>
        <v>115.625</v>
      </c>
      <c r="H17" s="3">
        <f>[1]Sheet4!$B17/94*100</f>
        <v>104.25531914893618</v>
      </c>
    </row>
    <row r="18" spans="1:8" x14ac:dyDescent="0.3">
      <c r="A18" s="5" t="s">
        <v>39</v>
      </c>
      <c r="B18" s="2" t="s">
        <v>40</v>
      </c>
      <c r="C18" s="2">
        <v>18.5</v>
      </c>
      <c r="D18" s="2">
        <v>2.8</v>
      </c>
      <c r="E18" s="2">
        <v>15.2</v>
      </c>
      <c r="F18" s="2">
        <v>99.7</v>
      </c>
      <c r="G18" s="3">
        <v>90</v>
      </c>
      <c r="H18" s="2">
        <v>100</v>
      </c>
    </row>
    <row r="19" spans="1:8" x14ac:dyDescent="0.3">
      <c r="A19" s="5" t="s">
        <v>41</v>
      </c>
      <c r="B19" s="2" t="s">
        <v>42</v>
      </c>
      <c r="C19" s="2">
        <v>18.5</v>
      </c>
      <c r="D19" s="2">
        <v>2.6</v>
      </c>
      <c r="E19" s="2">
        <v>13.9</v>
      </c>
      <c r="F19" s="2">
        <v>99.7</v>
      </c>
      <c r="G19" s="3">
        <v>98</v>
      </c>
      <c r="H19" s="2">
        <v>104</v>
      </c>
    </row>
    <row r="20" spans="1:8" x14ac:dyDescent="0.3">
      <c r="A20" s="5" t="s">
        <v>43</v>
      </c>
      <c r="B20" s="2" t="s">
        <v>44</v>
      </c>
      <c r="C20" s="2">
        <v>17.8</v>
      </c>
      <c r="D20" s="2">
        <v>2.5</v>
      </c>
      <c r="E20" s="2">
        <v>14.1</v>
      </c>
      <c r="F20" s="2">
        <v>99.8</v>
      </c>
      <c r="G20" s="3">
        <v>100</v>
      </c>
      <c r="H20" s="2">
        <v>104</v>
      </c>
    </row>
    <row r="21" spans="1:8" x14ac:dyDescent="0.3">
      <c r="A21" s="5" t="s">
        <v>45</v>
      </c>
      <c r="B21" s="2" t="s">
        <v>46</v>
      </c>
      <c r="C21" s="2">
        <v>21.4</v>
      </c>
      <c r="D21" s="2">
        <v>3.3</v>
      </c>
      <c r="E21" s="2">
        <v>14.8</v>
      </c>
      <c r="F21" s="2">
        <v>99.3</v>
      </c>
      <c r="G21" s="3">
        <f>[1]Sheet4!$A21/3.2*100</f>
        <v>112.5</v>
      </c>
      <c r="H21" s="3">
        <f>[1]Sheet4!$B21/94*100</f>
        <v>107.44680851063831</v>
      </c>
    </row>
    <row r="22" spans="1:8" x14ac:dyDescent="0.3">
      <c r="A22" s="5" t="s">
        <v>47</v>
      </c>
      <c r="B22" s="2" t="s">
        <v>48</v>
      </c>
      <c r="C22" s="2">
        <v>19.899999999999999</v>
      </c>
      <c r="D22" s="2">
        <v>3.3</v>
      </c>
      <c r="E22" s="2">
        <v>16.5</v>
      </c>
      <c r="F22" s="2">
        <v>99.5</v>
      </c>
      <c r="G22" s="3">
        <f>[1]Sheet4!$A22/3.2*100</f>
        <v>134.37499999999997</v>
      </c>
      <c r="H22" s="3">
        <f>[1]Sheet4!$B22/94*100</f>
        <v>111.70212765957446</v>
      </c>
    </row>
    <row r="23" spans="1:8" x14ac:dyDescent="0.3">
      <c r="A23" s="6" t="s">
        <v>49</v>
      </c>
      <c r="B23" s="2" t="s">
        <v>50</v>
      </c>
      <c r="C23" s="2">
        <v>19.600000000000001</v>
      </c>
      <c r="D23" s="2">
        <v>2.8</v>
      </c>
      <c r="E23" s="2">
        <v>14.4</v>
      </c>
      <c r="F23" s="2">
        <v>99.6</v>
      </c>
      <c r="G23" s="3">
        <f>[1]Sheet4!$A23/3.2*100</f>
        <v>128.12499999999997</v>
      </c>
      <c r="H23" s="3">
        <f>[1]Sheet4!$B23/94*100</f>
        <v>106.38297872340425</v>
      </c>
    </row>
    <row r="24" spans="1:8" x14ac:dyDescent="0.3">
      <c r="A24" s="6" t="s">
        <v>51</v>
      </c>
      <c r="B24" s="2" t="s">
        <v>52</v>
      </c>
      <c r="C24" s="2">
        <v>20.399999999999999</v>
      </c>
      <c r="D24" s="2">
        <v>3</v>
      </c>
      <c r="E24" s="2">
        <v>14.5</v>
      </c>
      <c r="F24" s="2">
        <v>99.4</v>
      </c>
      <c r="G24" s="3">
        <f>[1]Sheet4!$A24/3.2*100</f>
        <v>106.25</v>
      </c>
      <c r="H24" s="3">
        <f>[1]Sheet4!$B24/94*100</f>
        <v>93.61702127659575</v>
      </c>
    </row>
    <row r="25" spans="1:8" x14ac:dyDescent="0.3">
      <c r="A25" s="6" t="s">
        <v>53</v>
      </c>
      <c r="B25" s="2" t="s">
        <v>54</v>
      </c>
      <c r="C25" s="2">
        <v>18.7</v>
      </c>
      <c r="D25" s="2">
        <v>3.2</v>
      </c>
      <c r="E25" s="2">
        <v>17.100000000000001</v>
      </c>
      <c r="F25" s="2">
        <v>99.6</v>
      </c>
      <c r="G25" s="3">
        <f>[1]Sheet4!$A25/3.2*100</f>
        <v>109.375</v>
      </c>
      <c r="H25" s="3">
        <f>[1]Sheet4!$B25/94*100</f>
        <v>114.89361702127661</v>
      </c>
    </row>
    <row r="26" spans="1:8" x14ac:dyDescent="0.3">
      <c r="A26" s="6" t="s">
        <v>55</v>
      </c>
      <c r="B26" s="2" t="s">
        <v>56</v>
      </c>
      <c r="C26" s="2">
        <v>17</v>
      </c>
      <c r="D26" s="2">
        <v>3.1</v>
      </c>
      <c r="E26" s="2">
        <v>17.600000000000001</v>
      </c>
      <c r="F26" s="2">
        <v>99.7</v>
      </c>
      <c r="G26" s="3">
        <v>96</v>
      </c>
      <c r="H26" s="3">
        <f>[1]Sheet4!$B26/94*100</f>
        <v>92.553191489361694</v>
      </c>
    </row>
    <row r="27" spans="1:8" x14ac:dyDescent="0.3">
      <c r="A27" s="6" t="s">
        <v>57</v>
      </c>
      <c r="B27" s="2" t="s">
        <v>58</v>
      </c>
      <c r="C27" s="2">
        <v>19.600000000000001</v>
      </c>
      <c r="D27" s="2">
        <v>3.2</v>
      </c>
      <c r="E27" s="2">
        <v>16.2</v>
      </c>
      <c r="F27" s="2">
        <v>99.6</v>
      </c>
      <c r="G27" s="3">
        <f>[1]Sheet4!$A27/3.2*100</f>
        <v>109.375</v>
      </c>
      <c r="H27" s="2">
        <v>100</v>
      </c>
    </row>
    <row r="28" spans="1:8" x14ac:dyDescent="0.3">
      <c r="A28" s="6" t="s">
        <v>59</v>
      </c>
      <c r="B28" s="2" t="s">
        <v>60</v>
      </c>
      <c r="C28" s="2">
        <v>21.6</v>
      </c>
      <c r="D28" s="2">
        <v>3.5</v>
      </c>
      <c r="E28" s="2">
        <v>16</v>
      </c>
      <c r="F28" s="2">
        <v>99.2</v>
      </c>
      <c r="G28" s="3">
        <f>[1]Sheet4!$A28/3.2*100</f>
        <v>121.875</v>
      </c>
      <c r="H28" s="3">
        <f>[1]Sheet4!$B28/94*100</f>
        <v>104.25531914893618</v>
      </c>
    </row>
    <row r="29" spans="1:8" x14ac:dyDescent="0.3">
      <c r="A29" s="6" t="s">
        <v>61</v>
      </c>
      <c r="B29" s="2" t="s">
        <v>62</v>
      </c>
      <c r="C29" s="2">
        <v>20.6</v>
      </c>
      <c r="D29" s="2">
        <v>3.1</v>
      </c>
      <c r="E29" s="2">
        <v>14.7</v>
      </c>
      <c r="F29" s="2">
        <v>99.2</v>
      </c>
      <c r="G29" s="3">
        <f>[1]Sheet4!$A29/3.2*100</f>
        <v>109.375</v>
      </c>
      <c r="H29" s="3">
        <f>[1]Sheet4!$B29/94*100</f>
        <v>115.95744680851064</v>
      </c>
    </row>
    <row r="30" spans="1:8" x14ac:dyDescent="0.3">
      <c r="A30" s="6" t="s">
        <v>63</v>
      </c>
      <c r="B30" s="2" t="s">
        <v>64</v>
      </c>
      <c r="C30" s="2">
        <v>20.8</v>
      </c>
      <c r="D30" s="2">
        <v>2.9</v>
      </c>
      <c r="E30" s="2">
        <v>13.6</v>
      </c>
      <c r="F30" s="2">
        <v>99.7</v>
      </c>
      <c r="G30" s="3">
        <f>[1]Sheet4!$A30/3.2*100</f>
        <v>131.25</v>
      </c>
      <c r="H30" s="3">
        <f>[1]Sheet4!$B30/94*100</f>
        <v>119.14893617021276</v>
      </c>
    </row>
    <row r="31" spans="1:8" x14ac:dyDescent="0.3">
      <c r="A31" s="6" t="s">
        <v>65</v>
      </c>
      <c r="B31" s="2" t="s">
        <v>66</v>
      </c>
      <c r="C31" s="2">
        <v>18.899999999999999</v>
      </c>
      <c r="D31" s="2">
        <v>2.6</v>
      </c>
      <c r="E31" s="2">
        <v>13.7</v>
      </c>
      <c r="F31" s="2">
        <v>99.7</v>
      </c>
      <c r="G31" s="3">
        <f>[1]Sheet4!$A31/3.2*100</f>
        <v>100</v>
      </c>
      <c r="H31" s="3">
        <f>[1]Sheet4!$B31/94*100</f>
        <v>115.95744680851064</v>
      </c>
    </row>
    <row r="32" spans="1:8" x14ac:dyDescent="0.3">
      <c r="A32" s="6" t="s">
        <v>67</v>
      </c>
      <c r="B32" s="2" t="s">
        <v>68</v>
      </c>
      <c r="C32" s="2">
        <v>20.7</v>
      </c>
      <c r="D32" s="2">
        <v>3</v>
      </c>
      <c r="E32" s="2">
        <v>14.3</v>
      </c>
      <c r="F32" s="2">
        <v>99.4</v>
      </c>
      <c r="G32" s="3">
        <f>[1]Sheet4!$A32/3.2*100</f>
        <v>112.5</v>
      </c>
      <c r="H32" s="3">
        <f>[1]Sheet4!$B32/94*100</f>
        <v>100</v>
      </c>
    </row>
    <row r="33" spans="1:8" x14ac:dyDescent="0.3">
      <c r="A33" s="7" t="s">
        <v>69</v>
      </c>
      <c r="B33" s="2" t="s">
        <v>70</v>
      </c>
      <c r="C33" s="2">
        <v>17.2</v>
      </c>
      <c r="D33" s="2">
        <v>2.7</v>
      </c>
      <c r="E33" s="2">
        <v>15.4</v>
      </c>
      <c r="F33" s="2">
        <v>99.8</v>
      </c>
      <c r="G33" s="3">
        <f>[1]Sheet4!$A33/3.2*100</f>
        <v>100</v>
      </c>
      <c r="H33" s="3">
        <f>[1]Sheet4!$B33/94*100</f>
        <v>100</v>
      </c>
    </row>
    <row r="34" spans="1:8" x14ac:dyDescent="0.3">
      <c r="A34" s="7" t="s">
        <v>71</v>
      </c>
      <c r="B34" s="2" t="s">
        <v>72</v>
      </c>
      <c r="C34" s="2">
        <v>18.399999999999999</v>
      </c>
      <c r="D34" s="2">
        <v>3.2</v>
      </c>
      <c r="E34" s="2">
        <v>17.5</v>
      </c>
      <c r="F34" s="2">
        <v>99.3</v>
      </c>
      <c r="G34" s="3">
        <v>98</v>
      </c>
      <c r="H34" s="3">
        <f>[1]Sheet4!$B34/94*100</f>
        <v>95.744680851063833</v>
      </c>
    </row>
    <row r="35" spans="1:8" x14ac:dyDescent="0.3">
      <c r="A35" s="7" t="s">
        <v>73</v>
      </c>
      <c r="B35" s="2" t="s">
        <v>74</v>
      </c>
      <c r="C35" s="2">
        <v>20.3</v>
      </c>
      <c r="D35" s="2">
        <v>2.6</v>
      </c>
      <c r="E35" s="2">
        <v>12.7</v>
      </c>
      <c r="F35" s="2">
        <v>99.3</v>
      </c>
      <c r="G35" s="3">
        <f>[1]Sheet4!$A35/3.2*100</f>
        <v>112.5</v>
      </c>
      <c r="H35" s="3">
        <f>[1]Sheet4!$B35/94*100</f>
        <v>103.19148936170212</v>
      </c>
    </row>
    <row r="36" spans="1:8" x14ac:dyDescent="0.3">
      <c r="A36" s="7" t="s">
        <v>75</v>
      </c>
      <c r="B36" s="2" t="s">
        <v>76</v>
      </c>
      <c r="C36" s="2">
        <v>19.7</v>
      </c>
      <c r="D36" s="2">
        <v>3.2</v>
      </c>
      <c r="E36" s="2">
        <v>16.5</v>
      </c>
      <c r="F36" s="2">
        <v>99.1</v>
      </c>
      <c r="G36" s="3">
        <f>[1]Sheet4!$A36/3.2*100</f>
        <v>115.625</v>
      </c>
      <c r="H36" s="3">
        <f>[1]Sheet4!$B36/94*100</f>
        <v>117.02127659574468</v>
      </c>
    </row>
    <row r="37" spans="1:8" x14ac:dyDescent="0.3">
      <c r="A37" s="7" t="s">
        <v>77</v>
      </c>
      <c r="B37" s="2" t="s">
        <v>78</v>
      </c>
      <c r="C37" s="2">
        <v>20.6</v>
      </c>
      <c r="D37" s="2">
        <v>3.1</v>
      </c>
      <c r="E37" s="2">
        <v>15</v>
      </c>
      <c r="F37" s="2">
        <v>99.8</v>
      </c>
      <c r="G37" s="3">
        <f>[1]Sheet4!$A37/3.2*100</f>
        <v>106.25</v>
      </c>
      <c r="H37" s="3">
        <f>[1]Sheet4!$B37/94*100</f>
        <v>105.31914893617021</v>
      </c>
    </row>
    <row r="38" spans="1:8" x14ac:dyDescent="0.3">
      <c r="A38" s="7" t="s">
        <v>79</v>
      </c>
      <c r="B38" s="2" t="s">
        <v>80</v>
      </c>
      <c r="C38" s="2">
        <v>20.100000000000001</v>
      </c>
      <c r="D38" s="2">
        <v>3.1</v>
      </c>
      <c r="E38" s="2">
        <v>15.2</v>
      </c>
      <c r="F38" s="2">
        <v>99.3</v>
      </c>
      <c r="G38" s="3">
        <f>[1]Sheet4!$A38/3.2*100</f>
        <v>100</v>
      </c>
      <c r="H38" s="3">
        <f>[1]Sheet4!$B38/94*100</f>
        <v>101.06382978723406</v>
      </c>
    </row>
    <row r="39" spans="1:8" x14ac:dyDescent="0.3">
      <c r="A39" s="7" t="s">
        <v>81</v>
      </c>
      <c r="B39" s="2" t="s">
        <v>82</v>
      </c>
      <c r="C39" s="2">
        <v>20.9</v>
      </c>
      <c r="D39" s="2">
        <v>2.9</v>
      </c>
      <c r="E39" s="2">
        <v>13.3</v>
      </c>
      <c r="F39" s="2">
        <v>99.6</v>
      </c>
      <c r="G39" s="3">
        <v>99</v>
      </c>
      <c r="H39" s="3">
        <f>[1]Sheet4!$B39/94*100</f>
        <v>112.7659574468085</v>
      </c>
    </row>
    <row r="40" spans="1:8" x14ac:dyDescent="0.3">
      <c r="A40" s="7" t="s">
        <v>83</v>
      </c>
      <c r="B40" s="2" t="s">
        <v>84</v>
      </c>
      <c r="C40" s="2">
        <v>18.899999999999999</v>
      </c>
      <c r="D40" s="2">
        <v>3.4</v>
      </c>
      <c r="E40" s="2">
        <v>17.899999999999999</v>
      </c>
      <c r="F40" s="2">
        <v>99.4</v>
      </c>
      <c r="G40" s="3">
        <v>101</v>
      </c>
      <c r="H40" s="2">
        <v>100</v>
      </c>
    </row>
    <row r="41" spans="1:8" x14ac:dyDescent="0.3">
      <c r="A41" s="7" t="s">
        <v>85</v>
      </c>
      <c r="B41" s="2" t="s">
        <v>86</v>
      </c>
      <c r="C41" s="2">
        <v>20</v>
      </c>
      <c r="D41" s="2">
        <v>3</v>
      </c>
      <c r="E41" s="2">
        <v>14.8</v>
      </c>
      <c r="F41" s="2">
        <v>99.5</v>
      </c>
      <c r="G41" s="3">
        <f>[1]Sheet4!$A41/3.2*100</f>
        <v>131.25</v>
      </c>
      <c r="H41" s="3">
        <f>[1]Sheet4!$B41/94*100</f>
        <v>117.02127659574468</v>
      </c>
    </row>
    <row r="42" spans="1:8" x14ac:dyDescent="0.3">
      <c r="A42" s="7" t="s">
        <v>87</v>
      </c>
      <c r="B42" s="2" t="s">
        <v>88</v>
      </c>
      <c r="C42" s="2">
        <v>19.5</v>
      </c>
      <c r="D42" s="2">
        <v>2.9</v>
      </c>
      <c r="E42" s="2">
        <v>14.9</v>
      </c>
      <c r="F42" s="2">
        <v>99.7</v>
      </c>
      <c r="G42" s="3">
        <f>[1]Sheet4!$A42/3.2*100</f>
        <v>115.625</v>
      </c>
      <c r="H42" s="3">
        <f>[1]Sheet4!$B42/94*100</f>
        <v>110.63829787234043</v>
      </c>
    </row>
    <row r="43" spans="1:8" x14ac:dyDescent="0.3">
      <c r="A43" s="8" t="s">
        <v>89</v>
      </c>
      <c r="B43" s="2" t="s">
        <v>90</v>
      </c>
      <c r="C43" s="2">
        <v>20.2</v>
      </c>
      <c r="D43" s="2">
        <v>2.9</v>
      </c>
      <c r="E43" s="2">
        <v>14.5</v>
      </c>
      <c r="F43" s="2">
        <v>99.8</v>
      </c>
      <c r="G43" s="3">
        <v>101</v>
      </c>
      <c r="H43" s="3">
        <f>[1]Sheet4!$B43/94*100</f>
        <v>108.51063829787233</v>
      </c>
    </row>
    <row r="44" spans="1:8" x14ac:dyDescent="0.3">
      <c r="A44" s="8" t="s">
        <v>91</v>
      </c>
      <c r="B44" s="2" t="s">
        <v>92</v>
      </c>
      <c r="C44" s="2">
        <v>19.2</v>
      </c>
      <c r="D44" s="2">
        <v>2.9</v>
      </c>
      <c r="E44" s="2">
        <v>14.8</v>
      </c>
      <c r="F44" s="2">
        <v>99.7</v>
      </c>
      <c r="G44" s="3">
        <f>[1]Sheet4!$A44/3.2*100</f>
        <v>109.375</v>
      </c>
      <c r="H44" s="3">
        <f>[1]Sheet4!$B44/94*100</f>
        <v>101.06382978723406</v>
      </c>
    </row>
    <row r="45" spans="1:8" x14ac:dyDescent="0.3">
      <c r="A45" s="8" t="s">
        <v>93</v>
      </c>
      <c r="B45" s="2" t="s">
        <v>94</v>
      </c>
      <c r="C45" s="2">
        <v>20.2</v>
      </c>
      <c r="D45" s="2">
        <v>2.7</v>
      </c>
      <c r="E45" s="2">
        <v>13.6</v>
      </c>
      <c r="F45" s="2">
        <v>99.6</v>
      </c>
      <c r="G45" s="3">
        <f>[1]Sheet4!$A45/3.2*100</f>
        <v>118.74999999999997</v>
      </c>
      <c r="H45" s="3">
        <f>[1]Sheet4!$B45/94*100</f>
        <v>104.25531914893618</v>
      </c>
    </row>
    <row r="46" spans="1:8" x14ac:dyDescent="0.3">
      <c r="A46" s="8" t="s">
        <v>95</v>
      </c>
      <c r="B46" s="2" t="s">
        <v>96</v>
      </c>
      <c r="C46" s="2">
        <v>19.8</v>
      </c>
      <c r="D46" s="2">
        <v>3</v>
      </c>
      <c r="E46" s="2">
        <v>15.1</v>
      </c>
      <c r="F46" s="2">
        <v>99.1</v>
      </c>
      <c r="G46" s="3">
        <f>[1]Sheet4!$A46/3.2*100</f>
        <v>100</v>
      </c>
      <c r="H46" s="3">
        <f>[1]Sheet4!$B46/94*100</f>
        <v>98.936170212765958</v>
      </c>
    </row>
    <row r="47" spans="1:8" x14ac:dyDescent="0.3">
      <c r="A47" s="8" t="s">
        <v>97</v>
      </c>
      <c r="B47" s="9" t="s">
        <v>98</v>
      </c>
      <c r="C47" s="2">
        <v>21.2</v>
      </c>
      <c r="D47" s="2">
        <v>3.6</v>
      </c>
      <c r="E47" s="2">
        <v>16.3</v>
      </c>
      <c r="F47" s="2">
        <v>98.7</v>
      </c>
      <c r="G47" s="3">
        <v>108</v>
      </c>
      <c r="H47" s="2">
        <v>95</v>
      </c>
    </row>
    <row r="48" spans="1:8" x14ac:dyDescent="0.3">
      <c r="A48" s="8" t="s">
        <v>99</v>
      </c>
      <c r="B48" s="2" t="s">
        <v>100</v>
      </c>
      <c r="C48" s="2">
        <v>20.9</v>
      </c>
      <c r="D48" s="2">
        <v>3.3</v>
      </c>
      <c r="E48" s="2">
        <v>15.4</v>
      </c>
      <c r="F48" s="2">
        <v>99.2</v>
      </c>
      <c r="G48" s="3">
        <f>[1]Sheet4!$A48/3.2*100</f>
        <v>112.5</v>
      </c>
      <c r="H48" s="3">
        <f>[1]Sheet4!$B48/94*100</f>
        <v>106.38297872340425</v>
      </c>
    </row>
    <row r="49" spans="1:8" x14ac:dyDescent="0.3">
      <c r="A49" s="8" t="s">
        <v>101</v>
      </c>
      <c r="B49" s="2" t="s">
        <v>102</v>
      </c>
      <c r="C49" s="2">
        <v>20.799999999999997</v>
      </c>
      <c r="D49" s="2">
        <v>3.9</v>
      </c>
      <c r="E49" s="2">
        <v>18.8</v>
      </c>
      <c r="F49" s="2">
        <v>98.7</v>
      </c>
      <c r="G49" s="3">
        <f>[1]Sheet4!$A49/3.2*100</f>
        <v>115.625</v>
      </c>
      <c r="H49" s="3">
        <f>[1]Sheet4!$B49/94*100</f>
        <v>118.08510638297874</v>
      </c>
    </row>
    <row r="50" spans="1:8" x14ac:dyDescent="0.3">
      <c r="A50" s="8" t="s">
        <v>103</v>
      </c>
      <c r="B50" s="2" t="s">
        <v>104</v>
      </c>
      <c r="C50" s="2">
        <v>21.6</v>
      </c>
      <c r="D50" s="2">
        <v>3.2</v>
      </c>
      <c r="E50" s="2">
        <v>14.2</v>
      </c>
      <c r="F50" s="2">
        <v>98.8</v>
      </c>
      <c r="G50" s="3">
        <f>[1]Sheet4!$A50/3.2*100</f>
        <v>137.5</v>
      </c>
      <c r="H50" s="3">
        <f>[1]Sheet4!$B50/94*100</f>
        <v>109.57446808510637</v>
      </c>
    </row>
    <row r="51" spans="1:8" x14ac:dyDescent="0.3">
      <c r="A51" s="8" t="s">
        <v>105</v>
      </c>
      <c r="B51" s="2" t="s">
        <v>106</v>
      </c>
      <c r="C51" s="2">
        <v>20.100000000000001</v>
      </c>
      <c r="D51" s="2">
        <v>3.8</v>
      </c>
      <c r="E51" s="2">
        <v>19.100000000000001</v>
      </c>
      <c r="F51" s="2">
        <v>99.1</v>
      </c>
      <c r="G51" s="3">
        <v>95</v>
      </c>
      <c r="H51" s="3">
        <f>[1]Sheet4!$B51/94*100</f>
        <v>115.95744680851064</v>
      </c>
    </row>
    <row r="52" spans="1:8" x14ac:dyDescent="0.3">
      <c r="A52" s="8" t="s">
        <v>107</v>
      </c>
      <c r="B52" s="2" t="s">
        <v>108</v>
      </c>
      <c r="C52" s="2">
        <v>19.5</v>
      </c>
      <c r="D52" s="2">
        <v>2.6</v>
      </c>
      <c r="E52" s="2">
        <v>13.5</v>
      </c>
      <c r="F52" s="2">
        <v>99.6</v>
      </c>
      <c r="G52" s="3">
        <f>[1]Sheet4!$A52/3.2*100</f>
        <v>112.5</v>
      </c>
      <c r="H52" s="3">
        <f>[1]Sheet4!$B52/94*100</f>
        <v>115.95744680851064</v>
      </c>
    </row>
    <row r="53" spans="1:8" x14ac:dyDescent="0.3">
      <c r="A53" s="10" t="s">
        <v>109</v>
      </c>
      <c r="B53" s="2" t="s">
        <v>110</v>
      </c>
      <c r="C53" s="2">
        <v>20</v>
      </c>
      <c r="D53" s="2">
        <v>2.9</v>
      </c>
      <c r="E53" s="2">
        <v>14.3</v>
      </c>
      <c r="F53" s="2">
        <v>99.8</v>
      </c>
      <c r="G53" s="3">
        <f>[1]Sheet4!$A53/3.2*100</f>
        <v>125</v>
      </c>
      <c r="H53" s="3">
        <f>[1]Sheet4!$B53/94*100</f>
        <v>108.51063829787233</v>
      </c>
    </row>
    <row r="54" spans="1:8" x14ac:dyDescent="0.3">
      <c r="A54" s="10" t="s">
        <v>111</v>
      </c>
      <c r="B54" s="2" t="s">
        <v>112</v>
      </c>
      <c r="C54" s="2">
        <v>20.9</v>
      </c>
      <c r="D54" s="2">
        <v>3</v>
      </c>
      <c r="E54" s="2">
        <v>14.6</v>
      </c>
      <c r="F54" s="2">
        <v>99.5</v>
      </c>
      <c r="G54" s="3">
        <v>100</v>
      </c>
      <c r="H54" s="2">
        <v>95</v>
      </c>
    </row>
    <row r="55" spans="1:8" x14ac:dyDescent="0.3">
      <c r="A55" s="10" t="s">
        <v>113</v>
      </c>
      <c r="B55" s="2" t="s">
        <v>114</v>
      </c>
      <c r="C55" s="2">
        <v>17.600000000000001</v>
      </c>
      <c r="D55" s="2">
        <v>3.1</v>
      </c>
      <c r="E55" s="2">
        <v>17.399999999999999</v>
      </c>
      <c r="F55" s="2">
        <v>99.5</v>
      </c>
      <c r="G55" s="3">
        <v>100</v>
      </c>
      <c r="H55" s="3">
        <f>[1]Sheet4!$B55/94*100</f>
        <v>94.680851063829792</v>
      </c>
    </row>
    <row r="56" spans="1:8" x14ac:dyDescent="0.3">
      <c r="A56" s="10" t="s">
        <v>115</v>
      </c>
      <c r="B56" s="2" t="s">
        <v>116</v>
      </c>
      <c r="C56" s="2">
        <v>19.399999999999999</v>
      </c>
      <c r="D56" s="2">
        <v>2.9</v>
      </c>
      <c r="E56" s="2">
        <v>15.1</v>
      </c>
      <c r="F56" s="2">
        <v>99.6</v>
      </c>
      <c r="G56" s="3">
        <v>97</v>
      </c>
      <c r="H56" s="3">
        <f>[1]Sheet4!$B56/94*100</f>
        <v>103.19148936170212</v>
      </c>
    </row>
    <row r="57" spans="1:8" x14ac:dyDescent="0.3">
      <c r="A57" s="10" t="s">
        <v>117</v>
      </c>
      <c r="B57" s="2" t="s">
        <v>118</v>
      </c>
      <c r="C57" s="2">
        <v>21.7</v>
      </c>
      <c r="D57" s="2">
        <v>3.4</v>
      </c>
      <c r="E57" s="2">
        <v>15.1</v>
      </c>
      <c r="F57" s="2">
        <v>98.7</v>
      </c>
      <c r="G57" s="3">
        <v>101</v>
      </c>
      <c r="H57" s="2">
        <v>94</v>
      </c>
    </row>
    <row r="58" spans="1:8" x14ac:dyDescent="0.3">
      <c r="A58" s="10" t="s">
        <v>119</v>
      </c>
      <c r="B58" s="2" t="s">
        <v>120</v>
      </c>
      <c r="C58" s="2">
        <v>19.399999999999999</v>
      </c>
      <c r="D58" s="2">
        <v>2.8</v>
      </c>
      <c r="E58" s="2">
        <v>14.3</v>
      </c>
      <c r="F58" s="2">
        <v>99.4</v>
      </c>
      <c r="G58" s="3">
        <v>93</v>
      </c>
      <c r="H58" s="2">
        <v>100</v>
      </c>
    </row>
    <row r="59" spans="1:8" x14ac:dyDescent="0.3">
      <c r="A59" s="10" t="s">
        <v>121</v>
      </c>
      <c r="B59" s="2" t="s">
        <v>122</v>
      </c>
      <c r="C59" s="2">
        <v>18</v>
      </c>
      <c r="D59" s="2">
        <v>2.5</v>
      </c>
      <c r="E59" s="2">
        <v>14.1</v>
      </c>
      <c r="F59" s="2">
        <v>99.6</v>
      </c>
      <c r="G59" s="3">
        <f>[1]Sheet4!$A59/3.2*100</f>
        <v>100</v>
      </c>
      <c r="H59" s="3">
        <f>[1]Sheet4!$B59/94*100</f>
        <v>98.936170212765958</v>
      </c>
    </row>
    <row r="60" spans="1:8" x14ac:dyDescent="0.3">
      <c r="A60" s="10" t="s">
        <v>123</v>
      </c>
      <c r="B60" s="2" t="s">
        <v>124</v>
      </c>
      <c r="C60" s="2">
        <v>20.7</v>
      </c>
      <c r="D60" s="2">
        <v>3</v>
      </c>
      <c r="E60" s="2">
        <v>14.6</v>
      </c>
      <c r="F60" s="2">
        <v>99.7</v>
      </c>
      <c r="G60" s="3">
        <v>93</v>
      </c>
      <c r="H60" s="3">
        <f>[1]Sheet4!$B60/94*100</f>
        <v>115.95744680851064</v>
      </c>
    </row>
    <row r="61" spans="1:8" x14ac:dyDescent="0.3">
      <c r="A61" s="10" t="s">
        <v>125</v>
      </c>
      <c r="B61" s="2" t="s">
        <v>126</v>
      </c>
      <c r="C61" s="2">
        <v>20.8</v>
      </c>
      <c r="D61" s="2">
        <v>3.6</v>
      </c>
      <c r="E61" s="2">
        <v>16.899999999999999</v>
      </c>
      <c r="F61" s="2">
        <v>99.1</v>
      </c>
      <c r="G61" s="3">
        <f>[1]Sheet4!$A61/3.2*100</f>
        <v>118.74999999999997</v>
      </c>
      <c r="H61" s="3">
        <f>[1]Sheet4!$B61/94*100</f>
        <v>118.08510638297874</v>
      </c>
    </row>
    <row r="62" spans="1:8" x14ac:dyDescent="0.3">
      <c r="A62" s="10" t="s">
        <v>127</v>
      </c>
      <c r="B62" s="2" t="s">
        <v>128</v>
      </c>
      <c r="C62" s="2">
        <v>20.6</v>
      </c>
      <c r="D62" s="2">
        <v>4</v>
      </c>
      <c r="E62" s="2">
        <v>19.2</v>
      </c>
      <c r="F62" s="2">
        <v>99.7</v>
      </c>
      <c r="G62" s="3">
        <f>[1]Sheet4!$A62/3.2*100</f>
        <v>121.875</v>
      </c>
      <c r="H62" s="3">
        <f>[1]Sheet4!$B62/94*100</f>
        <v>110.63829787234043</v>
      </c>
    </row>
    <row r="63" spans="1:8" x14ac:dyDescent="0.3">
      <c r="A63" s="11" t="s">
        <v>129</v>
      </c>
      <c r="B63" s="2" t="s">
        <v>130</v>
      </c>
      <c r="C63" s="2">
        <v>20</v>
      </c>
      <c r="D63" s="2">
        <v>2.7</v>
      </c>
      <c r="E63" s="2">
        <v>13.5</v>
      </c>
      <c r="F63" s="2">
        <v>99.7</v>
      </c>
      <c r="G63" s="3">
        <f>[1]Sheet4!$A63/3.2*100</f>
        <v>125</v>
      </c>
      <c r="H63" s="3">
        <f>[1]Sheet4!$B63/94*100</f>
        <v>97.872340425531917</v>
      </c>
    </row>
    <row r="64" spans="1:8" x14ac:dyDescent="0.3">
      <c r="A64" s="11" t="s">
        <v>131</v>
      </c>
      <c r="B64" s="2" t="s">
        <v>132</v>
      </c>
      <c r="C64" s="2">
        <v>21.2</v>
      </c>
      <c r="D64" s="2">
        <v>3</v>
      </c>
      <c r="E64" s="2">
        <v>13.6</v>
      </c>
      <c r="F64" s="2">
        <v>99.4</v>
      </c>
      <c r="G64" s="3">
        <f>[1]Sheet4!$A64/3.2*100</f>
        <v>134.37499999999997</v>
      </c>
      <c r="H64" s="3">
        <f>[1]Sheet4!$B64/94*100</f>
        <v>100</v>
      </c>
    </row>
    <row r="65" spans="1:8" x14ac:dyDescent="0.3">
      <c r="A65" s="11" t="s">
        <v>133</v>
      </c>
      <c r="B65" s="2" t="s">
        <v>134</v>
      </c>
      <c r="C65" s="2">
        <v>20.100000000000001</v>
      </c>
      <c r="D65" s="2">
        <v>2.9</v>
      </c>
      <c r="E65" s="2">
        <v>14.3</v>
      </c>
      <c r="F65" s="2">
        <v>99.8</v>
      </c>
      <c r="G65" s="3">
        <f>[1]Sheet4!$A65/3.2*100</f>
        <v>121.875</v>
      </c>
      <c r="H65" s="3">
        <f>[1]Sheet4!$B65/94*100</f>
        <v>96.808510638297875</v>
      </c>
    </row>
    <row r="66" spans="1:8" x14ac:dyDescent="0.3">
      <c r="A66" s="11" t="s">
        <v>135</v>
      </c>
      <c r="B66" s="2" t="s">
        <v>136</v>
      </c>
      <c r="C66" s="2">
        <v>20.2</v>
      </c>
      <c r="D66" s="2">
        <v>2.9</v>
      </c>
      <c r="E66" s="2">
        <v>13.5</v>
      </c>
      <c r="F66" s="2">
        <v>99.6</v>
      </c>
      <c r="G66" s="3">
        <v>101</v>
      </c>
      <c r="H66" s="3">
        <f>[1]Sheet4!$B66/94*100</f>
        <v>110.63829787234043</v>
      </c>
    </row>
    <row r="67" spans="1:8" x14ac:dyDescent="0.3">
      <c r="A67" s="11" t="s">
        <v>137</v>
      </c>
      <c r="B67" s="2" t="s">
        <v>138</v>
      </c>
      <c r="C67" s="2">
        <v>18.399999999999999</v>
      </c>
      <c r="D67" s="2">
        <v>3.4</v>
      </c>
      <c r="E67" s="2">
        <v>18.7</v>
      </c>
      <c r="F67" s="2">
        <v>99.5</v>
      </c>
      <c r="G67" s="3">
        <f>[1]Sheet4!$A67/3.2*100</f>
        <v>125</v>
      </c>
      <c r="H67" s="3">
        <f>[1]Sheet4!$B67/94*100</f>
        <v>111.70212765957446</v>
      </c>
    </row>
    <row r="68" spans="1:8" x14ac:dyDescent="0.3">
      <c r="A68" s="11" t="s">
        <v>139</v>
      </c>
      <c r="B68" s="2" t="s">
        <v>140</v>
      </c>
      <c r="C68" s="2">
        <v>19.399999999999999</v>
      </c>
      <c r="D68" s="2">
        <v>3.3</v>
      </c>
      <c r="E68" s="2">
        <v>16.899999999999999</v>
      </c>
      <c r="F68" s="2">
        <v>99.4</v>
      </c>
      <c r="G68" s="3">
        <f>[1]Sheet4!$A68/3.2*100</f>
        <v>106.25</v>
      </c>
      <c r="H68" s="3">
        <f>[1]Sheet4!$B68/94*100</f>
        <v>102.12765957446808</v>
      </c>
    </row>
    <row r="69" spans="1:8" x14ac:dyDescent="0.3">
      <c r="A69" s="11" t="s">
        <v>141</v>
      </c>
      <c r="B69" s="2" t="s">
        <v>142</v>
      </c>
      <c r="C69" s="2">
        <v>20.6</v>
      </c>
      <c r="D69" s="2">
        <v>2.6</v>
      </c>
      <c r="E69" s="2">
        <v>12.8</v>
      </c>
      <c r="F69" s="2">
        <v>99.7</v>
      </c>
      <c r="G69" s="3">
        <v>101</v>
      </c>
      <c r="H69" s="3">
        <f>[1]Sheet4!$B69/94*100</f>
        <v>108.51063829787233</v>
      </c>
    </row>
    <row r="70" spans="1:8" x14ac:dyDescent="0.3">
      <c r="A70" s="11" t="s">
        <v>143</v>
      </c>
      <c r="B70" s="2" t="s">
        <v>144</v>
      </c>
      <c r="C70" s="2">
        <v>20.6</v>
      </c>
      <c r="D70" s="2">
        <v>2.6</v>
      </c>
      <c r="E70" s="2">
        <v>12.4</v>
      </c>
      <c r="F70" s="2">
        <v>100</v>
      </c>
      <c r="G70" s="3">
        <f>[1]Sheet4!$A70/3.2*100</f>
        <v>115.625</v>
      </c>
      <c r="H70" s="3">
        <f>[1]Sheet4!$B70/94*100</f>
        <v>105.31914893617021</v>
      </c>
    </row>
    <row r="71" spans="1:8" x14ac:dyDescent="0.3">
      <c r="A71" s="11" t="s">
        <v>145</v>
      </c>
      <c r="B71" s="2" t="s">
        <v>146</v>
      </c>
      <c r="C71" s="2">
        <v>19.2</v>
      </c>
      <c r="D71" s="2">
        <v>2.6</v>
      </c>
      <c r="E71" s="2">
        <v>13.5</v>
      </c>
      <c r="F71" s="2">
        <v>99.8</v>
      </c>
      <c r="G71" s="3">
        <f>[1]Sheet4!$A71/3.2*100</f>
        <v>103.12499999999997</v>
      </c>
      <c r="H71" s="3">
        <f>[1]Sheet4!$B71/94*100</f>
        <v>102.12765957446808</v>
      </c>
    </row>
    <row r="72" spans="1:8" x14ac:dyDescent="0.3">
      <c r="A72" s="11" t="s">
        <v>147</v>
      </c>
      <c r="B72" s="2" t="s">
        <v>148</v>
      </c>
      <c r="C72" s="2">
        <v>19.399999999999999</v>
      </c>
      <c r="D72" s="2">
        <v>2.9</v>
      </c>
      <c r="E72" s="2">
        <v>15.2</v>
      </c>
      <c r="F72" s="2">
        <v>99.5</v>
      </c>
      <c r="G72" s="3">
        <f>[1]Sheet4!$A72/3.2*100</f>
        <v>103.12499999999997</v>
      </c>
      <c r="H72" s="3">
        <f>[1]Sheet4!$B72/94*100</f>
        <v>107.44680851063831</v>
      </c>
    </row>
    <row r="73" spans="1:8" x14ac:dyDescent="0.3">
      <c r="A73" s="12" t="s">
        <v>149</v>
      </c>
      <c r="B73" s="2" t="s">
        <v>150</v>
      </c>
      <c r="C73" s="2">
        <v>19.399999999999999</v>
      </c>
      <c r="D73" s="2">
        <v>2.8</v>
      </c>
      <c r="E73" s="2">
        <v>14.3</v>
      </c>
      <c r="F73" s="2">
        <v>99.7</v>
      </c>
      <c r="G73" s="3">
        <f>[1]Sheet4!$A73/3.2*100</f>
        <v>112.5</v>
      </c>
      <c r="H73" s="3">
        <f>[1]Sheet4!$B73/94*100</f>
        <v>107.44680851063831</v>
      </c>
    </row>
    <row r="74" spans="1:8" x14ac:dyDescent="0.3">
      <c r="A74" s="12" t="s">
        <v>151</v>
      </c>
      <c r="B74" s="2" t="s">
        <v>152</v>
      </c>
      <c r="C74" s="2">
        <v>17.100000000000001</v>
      </c>
      <c r="D74" s="2">
        <v>2.5</v>
      </c>
      <c r="E74" s="2">
        <v>14.8</v>
      </c>
      <c r="F74" s="2">
        <v>99.9</v>
      </c>
      <c r="G74" s="3">
        <v>98</v>
      </c>
      <c r="H74" s="3">
        <f>[1]Sheet4!$B74/94*100</f>
        <v>102.12765957446808</v>
      </c>
    </row>
    <row r="75" spans="1:8" x14ac:dyDescent="0.3">
      <c r="A75" s="12" t="s">
        <v>153</v>
      </c>
      <c r="B75" s="2" t="s">
        <v>154</v>
      </c>
      <c r="C75" s="2">
        <v>19.2</v>
      </c>
      <c r="D75" s="2">
        <v>2.8</v>
      </c>
      <c r="E75" s="2">
        <v>14.6</v>
      </c>
      <c r="F75" s="2">
        <v>99.7</v>
      </c>
      <c r="G75" s="3">
        <f>[1]Sheet4!$A75/3.2*100</f>
        <v>100</v>
      </c>
      <c r="H75" s="3">
        <f>[1]Sheet4!$B75/94*100</f>
        <v>109.57446808510637</v>
      </c>
    </row>
    <row r="76" spans="1:8" x14ac:dyDescent="0.3">
      <c r="A76" s="12" t="s">
        <v>155</v>
      </c>
      <c r="B76" s="2" t="s">
        <v>156</v>
      </c>
      <c r="C76" s="2">
        <v>19.899999999999999</v>
      </c>
      <c r="D76" s="2">
        <v>3.3</v>
      </c>
      <c r="E76" s="2">
        <v>16.5</v>
      </c>
      <c r="F76" s="2">
        <v>99</v>
      </c>
      <c r="G76" s="3">
        <f>[1]Sheet4!$A76/3.2*100</f>
        <v>121.875</v>
      </c>
      <c r="H76" s="3">
        <f>[1]Sheet4!$B76/94*100</f>
        <v>113.82978723404256</v>
      </c>
    </row>
    <row r="77" spans="1:8" x14ac:dyDescent="0.3">
      <c r="A77" s="12" t="s">
        <v>157</v>
      </c>
      <c r="B77" s="2" t="s">
        <v>158</v>
      </c>
      <c r="C77" s="2">
        <v>20.799999999999997</v>
      </c>
      <c r="D77" s="2">
        <v>3</v>
      </c>
      <c r="E77" s="2">
        <v>14.4</v>
      </c>
      <c r="F77" s="2">
        <v>99.9</v>
      </c>
      <c r="G77" s="3">
        <f>[1]Sheet4!$A77/3.2*100</f>
        <v>115.625</v>
      </c>
      <c r="H77" s="3">
        <f>[1]Sheet4!$B77/94*100</f>
        <v>120.21276595744681</v>
      </c>
    </row>
    <row r="78" spans="1:8" x14ac:dyDescent="0.3">
      <c r="A78" s="12" t="s">
        <v>159</v>
      </c>
      <c r="B78" s="2" t="s">
        <v>160</v>
      </c>
      <c r="C78" s="2">
        <v>20</v>
      </c>
      <c r="D78" s="2">
        <v>2.7</v>
      </c>
      <c r="E78" s="2">
        <v>13.4</v>
      </c>
      <c r="F78" s="2">
        <v>99.6</v>
      </c>
      <c r="G78" s="3">
        <f>[1]Sheet4!$A78/3.2*100</f>
        <v>103.12499999999997</v>
      </c>
      <c r="H78" s="3">
        <f>[1]Sheet4!$B78/94*100</f>
        <v>112.7659574468085</v>
      </c>
    </row>
    <row r="79" spans="1:8" x14ac:dyDescent="0.3">
      <c r="A79" s="12" t="s">
        <v>161</v>
      </c>
      <c r="B79" s="2" t="s">
        <v>162</v>
      </c>
      <c r="C79" s="2">
        <v>20.2</v>
      </c>
      <c r="D79" s="2">
        <v>3.3</v>
      </c>
      <c r="E79" s="2">
        <v>16.3</v>
      </c>
      <c r="F79" s="2">
        <v>100</v>
      </c>
      <c r="G79" s="3">
        <v>99</v>
      </c>
      <c r="H79" s="3">
        <f>[1]Sheet4!$B79/94*100</f>
        <v>95.744680851063833</v>
      </c>
    </row>
    <row r="80" spans="1:8" x14ac:dyDescent="0.3">
      <c r="A80" s="12" t="s">
        <v>163</v>
      </c>
      <c r="B80" s="2" t="s">
        <v>164</v>
      </c>
      <c r="C80" s="2">
        <v>19.100000000000001</v>
      </c>
      <c r="D80" s="2">
        <v>2.9</v>
      </c>
      <c r="E80" s="2">
        <v>15.1</v>
      </c>
      <c r="F80" s="2">
        <v>99.5</v>
      </c>
      <c r="G80" s="3">
        <f>[1]Sheet4!$A80/3.2*100</f>
        <v>112.5</v>
      </c>
      <c r="H80" s="3">
        <f>[1]Sheet4!$B80/94*100</f>
        <v>107.44680851063831</v>
      </c>
    </row>
    <row r="81" spans="1:8" x14ac:dyDescent="0.3">
      <c r="A81" s="12" t="s">
        <v>165</v>
      </c>
      <c r="B81" s="2" t="s">
        <v>166</v>
      </c>
      <c r="C81" s="2">
        <v>20.3</v>
      </c>
      <c r="D81" s="2">
        <v>3.4</v>
      </c>
      <c r="E81" s="2">
        <v>18.100000000000001</v>
      </c>
      <c r="F81" s="2">
        <v>99</v>
      </c>
      <c r="G81" s="3">
        <f>[1]Sheet4!$A81/3.2*100</f>
        <v>106.25</v>
      </c>
      <c r="H81" s="3">
        <f>[1]Sheet4!$B81/94*100</f>
        <v>101.06382978723406</v>
      </c>
    </row>
    <row r="82" spans="1:8" x14ac:dyDescent="0.3">
      <c r="A82" s="12" t="s">
        <v>167</v>
      </c>
      <c r="B82" s="2" t="s">
        <v>168</v>
      </c>
      <c r="C82" s="2">
        <v>19.899999999999999</v>
      </c>
      <c r="D82" s="2">
        <v>2.8</v>
      </c>
      <c r="E82" s="2">
        <v>14</v>
      </c>
      <c r="F82" s="2">
        <v>100</v>
      </c>
      <c r="G82" s="3">
        <v>95</v>
      </c>
      <c r="H82" s="3">
        <f>[1]Sheet4!$B82/94*100</f>
        <v>124.46808510638299</v>
      </c>
    </row>
    <row r="83" spans="1:8" x14ac:dyDescent="0.3">
      <c r="A83" s="1" t="s">
        <v>169</v>
      </c>
      <c r="B83" s="2" t="s">
        <v>170</v>
      </c>
      <c r="C83" s="2">
        <v>17</v>
      </c>
      <c r="D83" s="2">
        <v>3.1</v>
      </c>
      <c r="E83" s="2">
        <v>17.899999999999999</v>
      </c>
      <c r="F83" s="2">
        <v>99.8</v>
      </c>
      <c r="G83" s="3">
        <f>[1]Sheet4!$A83/3.2*100</f>
        <v>112.5</v>
      </c>
      <c r="H83" s="3">
        <f>[1]Sheet4!$B83/94*100</f>
        <v>93.61702127659575</v>
      </c>
    </row>
    <row r="84" spans="1:8" x14ac:dyDescent="0.3">
      <c r="A84" s="1" t="s">
        <v>171</v>
      </c>
      <c r="B84" s="2" t="s">
        <v>172</v>
      </c>
      <c r="C84" s="2">
        <v>20.7</v>
      </c>
      <c r="D84" s="2">
        <v>3.3</v>
      </c>
      <c r="E84" s="2">
        <v>15.9</v>
      </c>
      <c r="F84" s="2">
        <v>99.3</v>
      </c>
      <c r="G84" s="3">
        <v>98</v>
      </c>
      <c r="H84" s="3">
        <f>[1]Sheet4!$B84/94*100</f>
        <v>107.44680851063831</v>
      </c>
    </row>
    <row r="85" spans="1:8" x14ac:dyDescent="0.3">
      <c r="A85" s="1" t="s">
        <v>173</v>
      </c>
      <c r="B85" s="2" t="s">
        <v>174</v>
      </c>
      <c r="C85" s="2">
        <v>21.5</v>
      </c>
      <c r="D85" s="2">
        <v>3.2</v>
      </c>
      <c r="E85" s="2">
        <v>14.9</v>
      </c>
      <c r="F85" s="2">
        <v>99.3</v>
      </c>
      <c r="G85" s="3">
        <v>101</v>
      </c>
      <c r="H85" s="3">
        <f>[1]Sheet4!$B85/94*100</f>
        <v>102.12765957446808</v>
      </c>
    </row>
    <row r="86" spans="1:8" x14ac:dyDescent="0.3">
      <c r="A86" s="1" t="s">
        <v>175</v>
      </c>
      <c r="B86" s="2" t="s">
        <v>176</v>
      </c>
      <c r="C86" s="2">
        <v>20.399999999999999</v>
      </c>
      <c r="D86" s="2">
        <v>3.3</v>
      </c>
      <c r="E86" s="2">
        <v>16.399999999999999</v>
      </c>
      <c r="F86" s="2">
        <v>99.9</v>
      </c>
      <c r="G86" s="3">
        <f>[1]Sheet4!$A86/3.2*100</f>
        <v>125</v>
      </c>
      <c r="H86" s="3">
        <f>[1]Sheet4!$B86/94*100</f>
        <v>112.7659574468085</v>
      </c>
    </row>
    <row r="87" spans="1:8" x14ac:dyDescent="0.3">
      <c r="A87" s="1" t="s">
        <v>177</v>
      </c>
      <c r="B87" s="2" t="s">
        <v>178</v>
      </c>
      <c r="C87" s="2">
        <v>20.7</v>
      </c>
      <c r="D87" s="2">
        <v>3.3</v>
      </c>
      <c r="E87" s="2">
        <v>15.6</v>
      </c>
      <c r="F87" s="2">
        <v>99.8</v>
      </c>
      <c r="G87" s="3">
        <f>[1]Sheet4!$A87/3.2*100</f>
        <v>106.25</v>
      </c>
      <c r="H87" s="3">
        <f>[1]Sheet4!$B87/94*100</f>
        <v>108.51063829787233</v>
      </c>
    </row>
    <row r="88" spans="1:8" x14ac:dyDescent="0.3">
      <c r="A88" s="1" t="s">
        <v>179</v>
      </c>
      <c r="B88" s="2" t="s">
        <v>180</v>
      </c>
      <c r="C88" s="2">
        <v>20.399999999999999</v>
      </c>
      <c r="D88" s="2">
        <v>3.7</v>
      </c>
      <c r="E88" s="2">
        <v>18</v>
      </c>
      <c r="F88" s="2">
        <v>99.3</v>
      </c>
      <c r="G88" s="3">
        <v>93</v>
      </c>
      <c r="H88" s="3">
        <f>[1]Sheet4!$B88/94*100</f>
        <v>103.19148936170212</v>
      </c>
    </row>
    <row r="89" spans="1:8" x14ac:dyDescent="0.3">
      <c r="A89" s="1" t="s">
        <v>181</v>
      </c>
      <c r="B89" s="2" t="s">
        <v>182</v>
      </c>
      <c r="C89" s="2">
        <v>18.899999999999999</v>
      </c>
      <c r="D89" s="2">
        <v>3.8</v>
      </c>
      <c r="E89" s="2">
        <v>20.2</v>
      </c>
      <c r="F89" s="2">
        <v>99.4</v>
      </c>
      <c r="G89" s="3">
        <v>91</v>
      </c>
      <c r="H89" s="3">
        <f>[1]Sheet4!$B89/94*100</f>
        <v>112.7659574468085</v>
      </c>
    </row>
    <row r="90" spans="1:8" x14ac:dyDescent="0.3">
      <c r="A90" s="1" t="s">
        <v>183</v>
      </c>
      <c r="B90" s="2" t="s">
        <v>184</v>
      </c>
      <c r="C90" s="2">
        <v>18.399999999999999</v>
      </c>
      <c r="D90" s="2">
        <v>2.8</v>
      </c>
      <c r="E90" s="2">
        <v>15.1</v>
      </c>
      <c r="F90" s="2">
        <v>99.8</v>
      </c>
      <c r="G90" s="3">
        <v>91</v>
      </c>
      <c r="H90" s="3">
        <f>[1]Sheet4!$B90/94*100</f>
        <v>110.63829787234043</v>
      </c>
    </row>
    <row r="91" spans="1:8" x14ac:dyDescent="0.3">
      <c r="A91" s="1" t="s">
        <v>185</v>
      </c>
      <c r="B91" s="2" t="s">
        <v>186</v>
      </c>
      <c r="C91" s="2">
        <v>20.2</v>
      </c>
      <c r="D91" s="2">
        <v>3.5</v>
      </c>
      <c r="E91" s="2">
        <v>17.5</v>
      </c>
      <c r="F91" s="2">
        <v>99.1</v>
      </c>
      <c r="G91" s="3">
        <f>[1]Sheet4!$A91/3.2*100</f>
        <v>109.375</v>
      </c>
      <c r="H91" s="3">
        <f>[1]Sheet4!$B91/94*100</f>
        <v>102.12765957446808</v>
      </c>
    </row>
    <row r="92" spans="1:8" x14ac:dyDescent="0.3">
      <c r="A92" s="1" t="s">
        <v>187</v>
      </c>
      <c r="B92" s="2" t="s">
        <v>188</v>
      </c>
      <c r="C92" s="2">
        <v>21</v>
      </c>
      <c r="D92" s="2">
        <v>3.8</v>
      </c>
      <c r="E92" s="2">
        <v>18.100000000000001</v>
      </c>
      <c r="F92" s="2">
        <v>98.9</v>
      </c>
      <c r="G92" s="3">
        <v>101</v>
      </c>
      <c r="H92" s="3">
        <f>[1]Sheet4!$B92/94*100</f>
        <v>92.553191489361694</v>
      </c>
    </row>
    <row r="93" spans="1:8" x14ac:dyDescent="0.3">
      <c r="A93" s="13" t="s">
        <v>189</v>
      </c>
      <c r="B93" s="2" t="s">
        <v>190</v>
      </c>
      <c r="C93" s="2">
        <v>21</v>
      </c>
      <c r="D93" s="2">
        <v>3.2</v>
      </c>
      <c r="E93" s="2">
        <v>15.2</v>
      </c>
      <c r="F93" s="2">
        <v>99.5</v>
      </c>
      <c r="G93" s="3">
        <v>105</v>
      </c>
      <c r="H93" s="3">
        <f>[1]Sheet4!$B93/94*100</f>
        <v>112.7659574468085</v>
      </c>
    </row>
    <row r="94" spans="1:8" x14ac:dyDescent="0.3">
      <c r="A94" s="13" t="s">
        <v>191</v>
      </c>
      <c r="B94" s="2" t="s">
        <v>192</v>
      </c>
      <c r="C94" s="2">
        <v>20.399999999999999</v>
      </c>
      <c r="D94" s="2">
        <v>3.2</v>
      </c>
      <c r="E94" s="2">
        <v>15.7</v>
      </c>
      <c r="F94" s="2">
        <v>99.5</v>
      </c>
      <c r="G94" s="3">
        <v>97</v>
      </c>
      <c r="H94" s="3">
        <v>100</v>
      </c>
    </row>
    <row r="95" spans="1:8" x14ac:dyDescent="0.3">
      <c r="A95" s="13" t="s">
        <v>193</v>
      </c>
      <c r="B95" s="14" t="s">
        <v>194</v>
      </c>
      <c r="C95" s="14">
        <v>20.8</v>
      </c>
      <c r="D95" s="14">
        <v>3.7</v>
      </c>
      <c r="E95" s="14">
        <v>18.2</v>
      </c>
      <c r="F95" s="14">
        <v>99.1</v>
      </c>
      <c r="G95" s="15">
        <v>134</v>
      </c>
      <c r="H95" s="15">
        <v>110</v>
      </c>
    </row>
    <row r="96" spans="1:8" x14ac:dyDescent="0.3">
      <c r="A96" s="13" t="s">
        <v>195</v>
      </c>
      <c r="B96" s="2" t="s">
        <v>196</v>
      </c>
      <c r="C96" s="2">
        <v>19.8</v>
      </c>
      <c r="D96" s="2">
        <v>2.5</v>
      </c>
      <c r="E96" s="2">
        <v>12.1</v>
      </c>
      <c r="F96" s="2">
        <v>99.9</v>
      </c>
      <c r="G96" s="3">
        <v>92</v>
      </c>
      <c r="H96" s="3">
        <f>[1]Sheet4!$B96/94*100</f>
        <v>103.19148936170212</v>
      </c>
    </row>
    <row r="97" spans="1:8" x14ac:dyDescent="0.3">
      <c r="A97" s="13" t="s">
        <v>197</v>
      </c>
      <c r="B97" s="2" t="s">
        <v>198</v>
      </c>
      <c r="C97" s="2">
        <v>19.3</v>
      </c>
      <c r="D97" s="2">
        <v>2.2999999999999998</v>
      </c>
      <c r="E97" s="2">
        <v>12</v>
      </c>
      <c r="F97" s="2">
        <v>100</v>
      </c>
      <c r="G97" s="3">
        <v>95</v>
      </c>
      <c r="H97" s="3">
        <f>[1]Sheet4!$B97/94*100</f>
        <v>106.38297872340425</v>
      </c>
    </row>
    <row r="98" spans="1:8" x14ac:dyDescent="0.3">
      <c r="A98" s="13" t="s">
        <v>199</v>
      </c>
      <c r="B98" s="2" t="s">
        <v>200</v>
      </c>
      <c r="C98" s="2">
        <v>18.5</v>
      </c>
      <c r="D98" s="2">
        <v>2.7</v>
      </c>
      <c r="E98" s="2">
        <v>14.8</v>
      </c>
      <c r="F98" s="2">
        <v>100</v>
      </c>
      <c r="G98" s="3">
        <v>94</v>
      </c>
      <c r="H98" s="3">
        <v>97</v>
      </c>
    </row>
    <row r="99" spans="1:8" x14ac:dyDescent="0.3">
      <c r="A99" s="13" t="s">
        <v>201</v>
      </c>
      <c r="B99" s="2" t="s">
        <v>202</v>
      </c>
      <c r="C99" s="2">
        <v>20</v>
      </c>
      <c r="D99" s="2">
        <v>3</v>
      </c>
      <c r="E99" s="2">
        <v>15.2</v>
      </c>
      <c r="F99" s="2">
        <v>99.3</v>
      </c>
      <c r="G99" s="3">
        <v>99</v>
      </c>
      <c r="H99" s="3">
        <f>[1]Sheet4!$B99/94*100</f>
        <v>108.51063829787233</v>
      </c>
    </row>
    <row r="100" spans="1:8" x14ac:dyDescent="0.3">
      <c r="A100" s="13" t="s">
        <v>203</v>
      </c>
      <c r="B100" s="2" t="s">
        <v>204</v>
      </c>
      <c r="C100" s="2">
        <v>18.899999999999999</v>
      </c>
      <c r="D100" s="2">
        <v>2.6</v>
      </c>
      <c r="E100" s="2">
        <v>13.6</v>
      </c>
      <c r="F100" s="2">
        <v>99.9</v>
      </c>
      <c r="G100" s="3">
        <f>[1]Sheet4!$A100/3.2*100</f>
        <v>100</v>
      </c>
      <c r="H100" s="3">
        <f>[1]Sheet4!$B100/94*100</f>
        <v>105.31914893617021</v>
      </c>
    </row>
    <row r="101" spans="1:8" x14ac:dyDescent="0.3">
      <c r="A101" s="13" t="s">
        <v>205</v>
      </c>
      <c r="B101" s="2" t="s">
        <v>206</v>
      </c>
      <c r="C101" s="2">
        <v>19.2</v>
      </c>
      <c r="D101" s="2">
        <v>3.1</v>
      </c>
      <c r="E101" s="2">
        <v>16</v>
      </c>
      <c r="F101" s="2">
        <v>99.7</v>
      </c>
      <c r="G101" s="3">
        <f>[1]Sheet4!$A101/3.2*100</f>
        <v>103.12499999999997</v>
      </c>
      <c r="H101" s="3">
        <f>[1]Sheet4!$B101/94*100</f>
        <v>112.7659574468085</v>
      </c>
    </row>
    <row r="102" spans="1:8" x14ac:dyDescent="0.3">
      <c r="A102" s="13" t="s">
        <v>207</v>
      </c>
      <c r="B102" s="2" t="s">
        <v>208</v>
      </c>
      <c r="C102" s="2">
        <v>18.5</v>
      </c>
      <c r="D102" s="2">
        <v>2.6</v>
      </c>
      <c r="E102" s="2">
        <v>14.1</v>
      </c>
      <c r="F102" s="2">
        <v>100</v>
      </c>
      <c r="G102" s="3">
        <v>93</v>
      </c>
      <c r="H102" s="3">
        <f>[1]Sheet4!$B102/94*100</f>
        <v>115.95744680851064</v>
      </c>
    </row>
    <row r="103" spans="1:8" x14ac:dyDescent="0.3">
      <c r="A103" s="16" t="s">
        <v>209</v>
      </c>
      <c r="B103" s="2"/>
      <c r="C103" s="2"/>
      <c r="D103" s="2"/>
      <c r="E103" s="2"/>
      <c r="F103" s="2"/>
      <c r="G103" s="3"/>
      <c r="H103" s="3"/>
    </row>
    <row r="104" spans="1:8" x14ac:dyDescent="0.3">
      <c r="A104" s="17" t="s">
        <v>210</v>
      </c>
      <c r="B104" s="2" t="s">
        <v>211</v>
      </c>
      <c r="C104" s="2">
        <v>17.7</v>
      </c>
      <c r="D104" s="2">
        <v>2.7</v>
      </c>
      <c r="E104" s="2">
        <v>15.3</v>
      </c>
      <c r="F104" s="2">
        <v>99.3</v>
      </c>
      <c r="G104" s="3">
        <f>[1]Sheet4!$A104/3.2*100</f>
        <v>100</v>
      </c>
      <c r="H104" s="3">
        <f>[1]Sheet4!$B104/81*100</f>
        <v>103.7037037037037</v>
      </c>
    </row>
    <row r="105" spans="1:8" x14ac:dyDescent="0.3">
      <c r="A105" s="17" t="s">
        <v>212</v>
      </c>
      <c r="B105" s="2" t="s">
        <v>213</v>
      </c>
      <c r="C105" s="2">
        <v>19.899999999999999</v>
      </c>
      <c r="D105" s="2">
        <v>2.7</v>
      </c>
      <c r="E105" s="2">
        <v>13.5</v>
      </c>
      <c r="F105" s="2">
        <v>100</v>
      </c>
      <c r="G105" s="3">
        <f>[1]Sheet4!$A105/3.2*100</f>
        <v>109.375</v>
      </c>
      <c r="H105" s="3">
        <f>[1]Sheet4!$B105/81*100</f>
        <v>101.23456790123457</v>
      </c>
    </row>
    <row r="106" spans="1:8" x14ac:dyDescent="0.3">
      <c r="A106" s="17" t="s">
        <v>214</v>
      </c>
      <c r="B106" s="2" t="s">
        <v>215</v>
      </c>
      <c r="C106" s="2">
        <v>20.7</v>
      </c>
      <c r="D106" s="2">
        <v>4</v>
      </c>
      <c r="E106" s="2">
        <v>19.5</v>
      </c>
      <c r="F106" s="2">
        <v>98.6</v>
      </c>
      <c r="G106" s="3">
        <f>[1]Sheet4!$A106/3.2*100</f>
        <v>143.74999999999997</v>
      </c>
      <c r="H106" s="3">
        <f>[1]Sheet4!$B106/81*100</f>
        <v>103.7037037037037</v>
      </c>
    </row>
    <row r="107" spans="1:8" x14ac:dyDescent="0.3">
      <c r="A107" s="17" t="s">
        <v>216</v>
      </c>
      <c r="B107" s="2" t="s">
        <v>217</v>
      </c>
      <c r="C107" s="2">
        <v>20.6</v>
      </c>
      <c r="D107" s="2">
        <v>3.2</v>
      </c>
      <c r="E107" s="2">
        <v>15.5</v>
      </c>
      <c r="F107" s="2">
        <v>99.4</v>
      </c>
      <c r="G107" s="3">
        <f>[1]Sheet4!$A107/3.2*100</f>
        <v>125</v>
      </c>
      <c r="H107" s="3">
        <f>[1]Sheet4!$B107/81*100</f>
        <v>98.76543209876543</v>
      </c>
    </row>
    <row r="108" spans="1:8" x14ac:dyDescent="0.3">
      <c r="A108" s="17" t="s">
        <v>218</v>
      </c>
      <c r="B108" s="2" t="s">
        <v>219</v>
      </c>
      <c r="C108" s="2">
        <v>19.100000000000001</v>
      </c>
      <c r="D108" s="2">
        <v>3.2</v>
      </c>
      <c r="E108" s="2">
        <v>16.7</v>
      </c>
      <c r="F108" s="2">
        <v>99.3</v>
      </c>
      <c r="G108" s="3">
        <f>[1]Sheet4!$A108/3.2*100</f>
        <v>100</v>
      </c>
      <c r="H108" s="3">
        <f>[1]Sheet4!$B108/81*100</f>
        <v>103.7037037037037</v>
      </c>
    </row>
    <row r="109" spans="1:8" x14ac:dyDescent="0.3">
      <c r="A109" s="17" t="s">
        <v>220</v>
      </c>
      <c r="B109" s="2" t="s">
        <v>221</v>
      </c>
      <c r="C109" s="2">
        <v>21.2</v>
      </c>
      <c r="D109" s="2">
        <v>3.8</v>
      </c>
      <c r="E109" s="2">
        <v>17.8</v>
      </c>
      <c r="F109" s="2">
        <v>99.2</v>
      </c>
      <c r="G109" s="3">
        <v>99</v>
      </c>
      <c r="H109" s="3">
        <f>[1]Sheet4!$B109/81*100</f>
        <v>125.92592592592592</v>
      </c>
    </row>
    <row r="110" spans="1:8" x14ac:dyDescent="0.3">
      <c r="A110" s="17" t="s">
        <v>222</v>
      </c>
      <c r="B110" s="2" t="s">
        <v>223</v>
      </c>
      <c r="C110" s="2">
        <v>17.5</v>
      </c>
      <c r="D110" s="2">
        <v>3.6</v>
      </c>
      <c r="E110" s="2">
        <v>20.399999999999999</v>
      </c>
      <c r="F110" s="2">
        <v>98.9</v>
      </c>
      <c r="G110" s="3">
        <f>[1]Sheet4!$A110/3.2*100</f>
        <v>121.875</v>
      </c>
      <c r="H110" s="3">
        <f>[1]Sheet4!$B110/81*100</f>
        <v>119.75308641975309</v>
      </c>
    </row>
    <row r="111" spans="1:8" x14ac:dyDescent="0.3">
      <c r="A111" s="17" t="s">
        <v>224</v>
      </c>
      <c r="B111" s="2" t="s">
        <v>225</v>
      </c>
      <c r="C111" s="2">
        <v>19.5</v>
      </c>
      <c r="D111" s="2">
        <v>3.2</v>
      </c>
      <c r="E111" s="2">
        <v>16.5</v>
      </c>
      <c r="F111" s="2">
        <v>99.1</v>
      </c>
      <c r="G111" s="3">
        <f>[1]Sheet4!$A111/3.2*100</f>
        <v>115.625</v>
      </c>
      <c r="H111" s="3">
        <f>[1]Sheet4!$B111/81*100</f>
        <v>119.75308641975309</v>
      </c>
    </row>
    <row r="112" spans="1:8" x14ac:dyDescent="0.3">
      <c r="A112" s="17" t="s">
        <v>226</v>
      </c>
      <c r="B112" s="2" t="s">
        <v>227</v>
      </c>
      <c r="C112" s="2">
        <v>20.8</v>
      </c>
      <c r="D112" s="2">
        <v>2.8</v>
      </c>
      <c r="E112" s="2">
        <v>13.4</v>
      </c>
      <c r="F112" s="2">
        <v>99.8</v>
      </c>
      <c r="G112" s="3">
        <f>[1]Sheet4!$A112/3.2*100</f>
        <v>134.37499999999997</v>
      </c>
      <c r="H112" s="3">
        <f>[1]Sheet4!$B112/81*100</f>
        <v>119.75308641975309</v>
      </c>
    </row>
    <row r="113" spans="1:8" x14ac:dyDescent="0.3">
      <c r="A113" s="17" t="s">
        <v>228</v>
      </c>
      <c r="B113" s="2" t="s">
        <v>229</v>
      </c>
      <c r="C113" s="2">
        <v>19</v>
      </c>
      <c r="D113" s="2">
        <v>3</v>
      </c>
      <c r="E113" s="2">
        <v>15.6</v>
      </c>
      <c r="F113" s="2">
        <v>99.6</v>
      </c>
      <c r="G113" s="3">
        <f>[1]Sheet4!$A113/3.2*100</f>
        <v>100</v>
      </c>
      <c r="H113" s="3">
        <f>[1]Sheet4!$B113/81*100</f>
        <v>108.64197530864197</v>
      </c>
    </row>
    <row r="114" spans="1:8" x14ac:dyDescent="0.3">
      <c r="A114" s="6" t="s">
        <v>230</v>
      </c>
      <c r="B114" s="2" t="s">
        <v>231</v>
      </c>
      <c r="C114" s="2">
        <v>18</v>
      </c>
      <c r="D114" s="2">
        <v>2.7</v>
      </c>
      <c r="E114" s="2">
        <v>15.1</v>
      </c>
      <c r="F114" s="2">
        <v>99.5</v>
      </c>
      <c r="G114" s="3">
        <f>[1]Sheet4!$A114/3.2*100</f>
        <v>112.5</v>
      </c>
      <c r="H114" s="3">
        <f>[1]Sheet4!$B114/81*100</f>
        <v>117.28395061728396</v>
      </c>
    </row>
    <row r="115" spans="1:8" x14ac:dyDescent="0.3">
      <c r="A115" s="6" t="s">
        <v>232</v>
      </c>
      <c r="B115" s="2" t="s">
        <v>233</v>
      </c>
      <c r="C115" s="2">
        <v>19.8</v>
      </c>
      <c r="D115" s="2">
        <v>3.6</v>
      </c>
      <c r="E115" s="2">
        <v>18.100000000000001</v>
      </c>
      <c r="F115" s="2">
        <v>98.3</v>
      </c>
      <c r="G115" s="3">
        <f>[1]Sheet4!$A115/3.2*100</f>
        <v>103.12499999999997</v>
      </c>
      <c r="H115" s="3">
        <f>[1]Sheet4!$B115/81*100</f>
        <v>104.93827160493827</v>
      </c>
    </row>
    <row r="116" spans="1:8" x14ac:dyDescent="0.3">
      <c r="A116" s="6" t="s">
        <v>234</v>
      </c>
      <c r="B116" s="2" t="s">
        <v>235</v>
      </c>
      <c r="C116" s="2">
        <v>19.399999999999999</v>
      </c>
      <c r="D116" s="2">
        <v>2.5</v>
      </c>
      <c r="E116" s="2">
        <v>12.8</v>
      </c>
      <c r="F116" s="2">
        <v>99.5</v>
      </c>
      <c r="G116" s="3">
        <f>[1]Sheet4!$A116/3.2*100</f>
        <v>112.5</v>
      </c>
      <c r="H116" s="3">
        <f>[1]Sheet4!$B116/81*100</f>
        <v>113.58024691358024</v>
      </c>
    </row>
    <row r="117" spans="1:8" x14ac:dyDescent="0.3">
      <c r="A117" s="6" t="s">
        <v>236</v>
      </c>
      <c r="B117" s="2" t="s">
        <v>237</v>
      </c>
      <c r="C117" s="2">
        <v>20.6</v>
      </c>
      <c r="D117" s="2">
        <v>3.1</v>
      </c>
      <c r="E117" s="2">
        <v>15.1</v>
      </c>
      <c r="F117" s="2">
        <v>99.2</v>
      </c>
      <c r="G117" s="3">
        <f>[1]Sheet4!$A117/3.2*100</f>
        <v>109.375</v>
      </c>
      <c r="H117" s="3">
        <f>[1]Sheet4!$B117/81*100</f>
        <v>103.7037037037037</v>
      </c>
    </row>
    <row r="118" spans="1:8" x14ac:dyDescent="0.3">
      <c r="A118" s="6" t="s">
        <v>238</v>
      </c>
      <c r="B118" s="2" t="s">
        <v>239</v>
      </c>
      <c r="C118" s="2">
        <v>21</v>
      </c>
      <c r="D118" s="2">
        <v>3.1</v>
      </c>
      <c r="E118" s="2">
        <v>14.8</v>
      </c>
      <c r="F118" s="2">
        <v>99</v>
      </c>
      <c r="G118" s="3">
        <f>[1]Sheet4!$A118/3.2*100</f>
        <v>128.12499999999997</v>
      </c>
      <c r="H118" s="3">
        <f>[1]Sheet4!$B118/81*100</f>
        <v>104.93827160493827</v>
      </c>
    </row>
    <row r="119" spans="1:8" x14ac:dyDescent="0.3">
      <c r="A119" s="6" t="s">
        <v>240</v>
      </c>
      <c r="B119" s="2" t="s">
        <v>241</v>
      </c>
      <c r="C119" s="2">
        <v>18.8</v>
      </c>
      <c r="D119" s="2">
        <v>2.9</v>
      </c>
      <c r="E119" s="2">
        <v>15.3</v>
      </c>
      <c r="F119" s="2">
        <v>99.7</v>
      </c>
      <c r="G119" s="3">
        <f>[1]Sheet4!$A119/3.2*100</f>
        <v>106.25</v>
      </c>
      <c r="H119" s="3">
        <f>[1]Sheet4!$B119/81*100</f>
        <v>100</v>
      </c>
    </row>
    <row r="120" spans="1:8" x14ac:dyDescent="0.3">
      <c r="A120" s="6" t="s">
        <v>242</v>
      </c>
      <c r="B120" s="2" t="s">
        <v>243</v>
      </c>
      <c r="C120" s="2">
        <v>19.2</v>
      </c>
      <c r="D120" s="2">
        <v>4.4000000000000004</v>
      </c>
      <c r="E120" s="2">
        <v>22.8</v>
      </c>
      <c r="F120" s="2">
        <v>99</v>
      </c>
      <c r="G120" s="3">
        <f>[1]Sheet4!$A120/3.2*100</f>
        <v>115.625</v>
      </c>
      <c r="H120" s="3">
        <f>[1]Sheet4!$B120/81*100</f>
        <v>95.061728395061735</v>
      </c>
    </row>
    <row r="121" spans="1:8" x14ac:dyDescent="0.3">
      <c r="A121" s="6" t="s">
        <v>244</v>
      </c>
      <c r="B121" s="2" t="s">
        <v>245</v>
      </c>
      <c r="C121" s="2">
        <v>20</v>
      </c>
      <c r="D121" s="2">
        <v>3.3</v>
      </c>
      <c r="E121" s="2">
        <v>16.399999999999999</v>
      </c>
      <c r="F121" s="2">
        <v>99.6</v>
      </c>
      <c r="G121" s="3">
        <f>[1]Sheet4!$A121/3.2*100</f>
        <v>112.5</v>
      </c>
      <c r="H121" s="3">
        <f>[1]Sheet4!$B121/81*100</f>
        <v>106.17283950617285</v>
      </c>
    </row>
    <row r="122" spans="1:8" x14ac:dyDescent="0.3">
      <c r="A122" s="6" t="s">
        <v>246</v>
      </c>
      <c r="B122" s="2" t="s">
        <v>247</v>
      </c>
      <c r="C122" s="2">
        <v>18.5</v>
      </c>
      <c r="D122" s="2">
        <v>2.6</v>
      </c>
      <c r="E122" s="2">
        <v>14.3</v>
      </c>
      <c r="F122" s="2">
        <v>99.2</v>
      </c>
      <c r="G122" s="3">
        <f>[1]Sheet4!$A122/3.2*100</f>
        <v>106.25</v>
      </c>
      <c r="H122" s="3">
        <f>[1]Sheet4!$B122/81*100</f>
        <v>97.53086419753086</v>
      </c>
    </row>
    <row r="123" spans="1:8" x14ac:dyDescent="0.3">
      <c r="A123" s="6" t="s">
        <v>248</v>
      </c>
      <c r="B123" s="2" t="s">
        <v>249</v>
      </c>
      <c r="C123" s="2">
        <v>18</v>
      </c>
      <c r="D123" s="2">
        <v>2.5</v>
      </c>
      <c r="E123" s="2">
        <v>13.8</v>
      </c>
      <c r="F123" s="2">
        <v>99.7</v>
      </c>
      <c r="G123" s="3">
        <f>[1]Sheet4!$A123/3.2*100</f>
        <v>103.12499999999997</v>
      </c>
      <c r="H123" s="3">
        <f>[1]Sheet4!$B123/81*100</f>
        <v>103.7037037037037</v>
      </c>
    </row>
    <row r="124" spans="1:8" x14ac:dyDescent="0.3">
      <c r="A124" s="7" t="s">
        <v>250</v>
      </c>
      <c r="B124" s="2" t="s">
        <v>251</v>
      </c>
      <c r="C124" s="2">
        <v>18.399999999999999</v>
      </c>
      <c r="D124" s="2">
        <v>3.1</v>
      </c>
      <c r="E124" s="2">
        <v>16.600000000000001</v>
      </c>
      <c r="F124" s="2">
        <v>99.3</v>
      </c>
      <c r="G124" s="3">
        <f>[1]Sheet4!$A124/3.2*100</f>
        <v>106.25</v>
      </c>
      <c r="H124" s="3">
        <f>[1]Sheet4!$B124/81*100</f>
        <v>109.87654320987654</v>
      </c>
    </row>
    <row r="125" spans="1:8" x14ac:dyDescent="0.3">
      <c r="A125" s="7" t="s">
        <v>252</v>
      </c>
      <c r="B125" s="2" t="s">
        <v>253</v>
      </c>
      <c r="C125" s="2">
        <v>18.7</v>
      </c>
      <c r="D125" s="2">
        <v>3</v>
      </c>
      <c r="E125" s="2">
        <v>16.3</v>
      </c>
      <c r="F125" s="2">
        <v>99.3</v>
      </c>
      <c r="G125" s="3">
        <f>[1]Sheet4!$A125/3.2*100</f>
        <v>112.5</v>
      </c>
      <c r="H125" s="3">
        <f>[1]Sheet4!$B125/81*100</f>
        <v>106.17283950617285</v>
      </c>
    </row>
    <row r="126" spans="1:8" x14ac:dyDescent="0.3">
      <c r="A126" s="7" t="s">
        <v>254</v>
      </c>
      <c r="B126" s="2" t="s">
        <v>255</v>
      </c>
      <c r="C126" s="2">
        <v>18.899999999999999</v>
      </c>
      <c r="D126" s="2">
        <v>3.5</v>
      </c>
      <c r="E126" s="2">
        <v>18.3</v>
      </c>
      <c r="F126" s="2">
        <v>99.1</v>
      </c>
      <c r="G126" s="3">
        <f>[1]Sheet4!$A126/3.2*100</f>
        <v>112.5</v>
      </c>
      <c r="H126" s="3">
        <f>[1]Sheet4!$B126/81*100</f>
        <v>107.40740740740742</v>
      </c>
    </row>
    <row r="127" spans="1:8" x14ac:dyDescent="0.3">
      <c r="A127" s="7" t="s">
        <v>256</v>
      </c>
      <c r="B127" s="2" t="s">
        <v>257</v>
      </c>
      <c r="C127" s="2">
        <v>20.3</v>
      </c>
      <c r="D127" s="2">
        <v>3.5</v>
      </c>
      <c r="E127" s="2">
        <v>17.100000000000001</v>
      </c>
      <c r="F127" s="2">
        <v>98.7</v>
      </c>
      <c r="G127" s="3">
        <f>[1]Sheet4!$A127/3.2*100</f>
        <v>103.12499999999997</v>
      </c>
      <c r="H127" s="3">
        <f>[1]Sheet4!$B127/81*100</f>
        <v>102.46913580246914</v>
      </c>
    </row>
    <row r="128" spans="1:8" x14ac:dyDescent="0.3">
      <c r="A128" s="7" t="s">
        <v>258</v>
      </c>
      <c r="B128" s="2" t="s">
        <v>259</v>
      </c>
      <c r="C128" s="2">
        <v>18.3</v>
      </c>
      <c r="D128" s="2">
        <v>2.4</v>
      </c>
      <c r="E128" s="2">
        <v>13.1</v>
      </c>
      <c r="F128" s="2">
        <v>99.7</v>
      </c>
      <c r="G128" s="3">
        <f>[1]Sheet4!$A128/3.2*100</f>
        <v>109.375</v>
      </c>
      <c r="H128" s="3">
        <f>[1]Sheet4!$B128/81*100</f>
        <v>109.87654320987654</v>
      </c>
    </row>
    <row r="129" spans="1:8" x14ac:dyDescent="0.3">
      <c r="A129" s="7" t="s">
        <v>260</v>
      </c>
      <c r="B129" s="2" t="s">
        <v>261</v>
      </c>
      <c r="C129" s="2">
        <v>17.5</v>
      </c>
      <c r="D129" s="2">
        <v>2.7</v>
      </c>
      <c r="E129" s="2">
        <v>15.7</v>
      </c>
      <c r="F129" s="2">
        <v>99.6</v>
      </c>
      <c r="G129" s="3">
        <f>[1]Sheet4!$A129/3.2*100</f>
        <v>112.5</v>
      </c>
      <c r="H129" s="3">
        <f>[1]Sheet4!$B129/81*100</f>
        <v>114.81481481481481</v>
      </c>
    </row>
    <row r="130" spans="1:8" x14ac:dyDescent="0.3">
      <c r="A130" s="7" t="s">
        <v>262</v>
      </c>
      <c r="B130" s="2" t="s">
        <v>263</v>
      </c>
      <c r="C130" s="2">
        <v>18.5</v>
      </c>
      <c r="D130" s="2">
        <v>2.8</v>
      </c>
      <c r="E130" s="2">
        <v>15</v>
      </c>
      <c r="F130" s="2">
        <v>99.1</v>
      </c>
      <c r="G130" s="3">
        <f>[1]Sheet4!$A130/3.2*100</f>
        <v>112.5</v>
      </c>
      <c r="H130" s="3">
        <f>[1]Sheet4!$B130/81*100</f>
        <v>112.34567901234568</v>
      </c>
    </row>
    <row r="131" spans="1:8" x14ac:dyDescent="0.3">
      <c r="A131" s="7" t="s">
        <v>264</v>
      </c>
      <c r="B131" s="2" t="s">
        <v>265</v>
      </c>
      <c r="C131" s="2">
        <v>20.3</v>
      </c>
      <c r="D131" s="2">
        <v>3.3</v>
      </c>
      <c r="E131" s="2">
        <v>16.100000000000001</v>
      </c>
      <c r="F131" s="2">
        <v>99.2</v>
      </c>
      <c r="G131" s="3">
        <f>[1]Sheet4!$A131/3.2*100</f>
        <v>112.5</v>
      </c>
      <c r="H131" s="3">
        <f>[1]Sheet4!$B131/81*100</f>
        <v>104.93827160493827</v>
      </c>
    </row>
    <row r="132" spans="1:8" x14ac:dyDescent="0.3">
      <c r="A132" s="7" t="s">
        <v>266</v>
      </c>
      <c r="B132" s="2" t="s">
        <v>267</v>
      </c>
      <c r="C132" s="2">
        <v>20.7</v>
      </c>
      <c r="D132" s="2">
        <v>3.1</v>
      </c>
      <c r="E132" s="2">
        <v>14.8</v>
      </c>
      <c r="F132" s="2">
        <v>99.5</v>
      </c>
      <c r="G132" s="3">
        <f>[1]Sheet4!$A132/3.2*100</f>
        <v>137.5</v>
      </c>
      <c r="H132" s="3">
        <f>[1]Sheet4!$B132/81*100</f>
        <v>91.358024691358025</v>
      </c>
    </row>
    <row r="133" spans="1:8" x14ac:dyDescent="0.3">
      <c r="A133" s="7" t="s">
        <v>268</v>
      </c>
      <c r="B133" s="2" t="s">
        <v>269</v>
      </c>
      <c r="C133" s="2">
        <v>19.100000000000001</v>
      </c>
      <c r="D133" s="2">
        <v>2.7</v>
      </c>
      <c r="E133" s="2">
        <v>14.3</v>
      </c>
      <c r="F133" s="2">
        <v>99.7</v>
      </c>
      <c r="G133" s="3">
        <v>95</v>
      </c>
      <c r="H133" s="3">
        <f>[1]Sheet4!$B133/81*100</f>
        <v>107.40740740740742</v>
      </c>
    </row>
    <row r="134" spans="1:8" x14ac:dyDescent="0.3">
      <c r="A134" s="16" t="s">
        <v>270</v>
      </c>
      <c r="B134" s="2"/>
      <c r="C134" s="2"/>
      <c r="D134" s="2"/>
      <c r="E134" s="2"/>
      <c r="F134" s="2"/>
      <c r="G134" s="3"/>
      <c r="H134" s="3"/>
    </row>
    <row r="135" spans="1:8" x14ac:dyDescent="0.3">
      <c r="A135" s="8" t="s">
        <v>271</v>
      </c>
      <c r="B135" s="2" t="s">
        <v>272</v>
      </c>
      <c r="C135" s="2">
        <v>20.100000000000001</v>
      </c>
      <c r="D135" s="2">
        <v>2.6</v>
      </c>
      <c r="E135" s="2">
        <v>13</v>
      </c>
      <c r="F135" s="2">
        <v>100</v>
      </c>
      <c r="G135" s="3">
        <f>[1]Sheet4!$A135/3.2*100</f>
        <v>112.5</v>
      </c>
      <c r="H135" s="3">
        <f>[1]Sheet4!$B135/81*100</f>
        <v>104.93827160493827</v>
      </c>
    </row>
    <row r="136" spans="1:8" x14ac:dyDescent="0.3">
      <c r="A136" s="8" t="s">
        <v>273</v>
      </c>
      <c r="B136" s="2" t="s">
        <v>274</v>
      </c>
      <c r="C136" s="2">
        <v>20</v>
      </c>
      <c r="D136" s="2">
        <v>3.6</v>
      </c>
      <c r="E136" s="2">
        <v>17.899999999999999</v>
      </c>
      <c r="F136" s="2">
        <v>98.6</v>
      </c>
      <c r="G136" s="3">
        <f>[1]Sheet4!$A136/3.2*100</f>
        <v>121.875</v>
      </c>
      <c r="H136" s="3">
        <f>[1]Sheet4!$B136/81*100</f>
        <v>109.87654320987654</v>
      </c>
    </row>
    <row r="137" spans="1:8" x14ac:dyDescent="0.3">
      <c r="A137" s="16" t="s">
        <v>275</v>
      </c>
      <c r="B137" s="2"/>
      <c r="C137" s="2"/>
      <c r="D137" s="2"/>
      <c r="E137" s="2"/>
      <c r="F137" s="2"/>
      <c r="G137" s="3"/>
      <c r="H137" s="3"/>
    </row>
    <row r="138" spans="1:8" x14ac:dyDescent="0.3">
      <c r="A138" s="8" t="s">
        <v>276</v>
      </c>
      <c r="B138" s="2" t="s">
        <v>277</v>
      </c>
      <c r="C138" s="2">
        <v>17.8</v>
      </c>
      <c r="D138" s="2">
        <v>3.5</v>
      </c>
      <c r="E138" s="2">
        <v>19.5</v>
      </c>
      <c r="F138" s="2">
        <v>98.9</v>
      </c>
      <c r="G138" s="3">
        <f>[1]Sheet4!$A138/3.2*100</f>
        <v>112.5</v>
      </c>
      <c r="H138" s="3">
        <f>[1]Sheet4!$B138/81*100</f>
        <v>101.23456790123457</v>
      </c>
    </row>
    <row r="139" spans="1:8" x14ac:dyDescent="0.3">
      <c r="A139" s="8" t="s">
        <v>278</v>
      </c>
      <c r="B139" s="14" t="s">
        <v>279</v>
      </c>
      <c r="C139" s="14">
        <v>20.2</v>
      </c>
      <c r="D139" s="14">
        <v>3.1</v>
      </c>
      <c r="E139" s="14">
        <v>15.6</v>
      </c>
      <c r="F139" s="14">
        <v>98.8</v>
      </c>
      <c r="G139" s="15">
        <v>109</v>
      </c>
      <c r="H139" s="15">
        <v>106</v>
      </c>
    </row>
    <row r="140" spans="1:8" x14ac:dyDescent="0.3">
      <c r="A140" s="8" t="s">
        <v>280</v>
      </c>
      <c r="B140" s="2" t="s">
        <v>281</v>
      </c>
      <c r="C140" s="2">
        <v>19.600000000000001</v>
      </c>
      <c r="D140" s="2">
        <v>3.2</v>
      </c>
      <c r="E140" s="2">
        <v>16.2</v>
      </c>
      <c r="F140" s="2">
        <v>99.8</v>
      </c>
      <c r="G140" s="3">
        <f>[1]Sheet4!$A140/3.2*100</f>
        <v>103.12499999999997</v>
      </c>
      <c r="H140" s="3">
        <f>[1]Sheet4!$B140/81*100</f>
        <v>106.17283950617285</v>
      </c>
    </row>
    <row r="141" spans="1:8" x14ac:dyDescent="0.3">
      <c r="A141" s="8" t="s">
        <v>282</v>
      </c>
      <c r="B141" s="2" t="s">
        <v>283</v>
      </c>
      <c r="C141" s="2">
        <v>19.399999999999999</v>
      </c>
      <c r="D141" s="2">
        <v>2.9</v>
      </c>
      <c r="E141" s="2">
        <v>15</v>
      </c>
      <c r="F141" s="2">
        <v>100</v>
      </c>
      <c r="G141" s="3">
        <f>[1]Sheet4!$A141/3.2*100</f>
        <v>103.12499999999997</v>
      </c>
      <c r="H141" s="3">
        <f>[1]Sheet4!$B141/81*100</f>
        <v>118.5185185185185</v>
      </c>
    </row>
    <row r="142" spans="1:8" x14ac:dyDescent="0.3">
      <c r="A142" s="8" t="s">
        <v>284</v>
      </c>
      <c r="B142" s="2" t="s">
        <v>285</v>
      </c>
      <c r="C142" s="2">
        <v>18.399999999999999</v>
      </c>
      <c r="D142" s="2">
        <v>3.1</v>
      </c>
      <c r="E142" s="2">
        <v>16.600000000000001</v>
      </c>
      <c r="F142" s="2">
        <v>99.2</v>
      </c>
      <c r="G142" s="3">
        <f>[1]Sheet4!$A142/3.2*100</f>
        <v>115.625</v>
      </c>
      <c r="H142" s="3">
        <f>[1]Sheet4!$B142/81*100</f>
        <v>101.23456790123457</v>
      </c>
    </row>
    <row r="143" spans="1:8" x14ac:dyDescent="0.3">
      <c r="A143" s="8" t="s">
        <v>286</v>
      </c>
      <c r="B143" s="2" t="s">
        <v>287</v>
      </c>
      <c r="C143" s="2">
        <v>19.3</v>
      </c>
      <c r="D143" s="2">
        <v>2.8</v>
      </c>
      <c r="E143" s="2">
        <v>14.3</v>
      </c>
      <c r="F143" s="2">
        <v>99.4</v>
      </c>
      <c r="G143" s="3">
        <v>96</v>
      </c>
      <c r="H143" s="3">
        <f>[1]Sheet4!$B143/81*100</f>
        <v>103.7037037037037</v>
      </c>
    </row>
    <row r="144" spans="1:8" x14ac:dyDescent="0.3">
      <c r="A144" s="8" t="s">
        <v>288</v>
      </c>
      <c r="B144" s="2" t="s">
        <v>289</v>
      </c>
      <c r="C144" s="2">
        <v>19.3</v>
      </c>
      <c r="D144" s="2">
        <v>2.9</v>
      </c>
      <c r="E144" s="2">
        <v>15</v>
      </c>
      <c r="F144" s="2">
        <v>99.2</v>
      </c>
      <c r="G144" s="3">
        <f>[1]Sheet4!$A144/3.2*100</f>
        <v>128.12499999999997</v>
      </c>
      <c r="H144" s="3">
        <f>[1]Sheet4!$B144/81*100</f>
        <v>108.64197530864197</v>
      </c>
    </row>
    <row r="145" spans="1:8" x14ac:dyDescent="0.3">
      <c r="A145" s="8" t="s">
        <v>290</v>
      </c>
      <c r="B145" s="2" t="s">
        <v>291</v>
      </c>
      <c r="C145" s="2">
        <v>18.600000000000001</v>
      </c>
      <c r="D145" s="2">
        <v>2.7</v>
      </c>
      <c r="E145" s="2">
        <v>14.5</v>
      </c>
      <c r="F145" s="2">
        <v>99.7</v>
      </c>
      <c r="G145" s="3">
        <f>[1]Sheet4!$A145/3.2*100</f>
        <v>103.12499999999997</v>
      </c>
      <c r="H145" s="3">
        <f>[1]Sheet4!$B145/81*100</f>
        <v>109.87654320987654</v>
      </c>
    </row>
    <row r="146" spans="1:8" x14ac:dyDescent="0.3">
      <c r="A146" s="16" t="s">
        <v>292</v>
      </c>
      <c r="B146" s="2"/>
      <c r="C146" s="2"/>
      <c r="D146" s="2"/>
      <c r="E146" s="2"/>
      <c r="F146" s="2"/>
      <c r="G146" s="3"/>
      <c r="H146" s="3"/>
    </row>
    <row r="147" spans="1:8" x14ac:dyDescent="0.3">
      <c r="A147" s="18" t="s">
        <v>293</v>
      </c>
      <c r="B147" s="2" t="s">
        <v>294</v>
      </c>
      <c r="C147" s="2">
        <v>20.7</v>
      </c>
      <c r="D147" s="2">
        <v>2.6</v>
      </c>
      <c r="E147" s="2">
        <v>12.6</v>
      </c>
      <c r="F147" s="2">
        <v>99.9</v>
      </c>
      <c r="G147" s="3">
        <f>[1]Sheet4!$A147/3.2*100</f>
        <v>131.25</v>
      </c>
      <c r="H147" s="3">
        <f>[1]Sheet4!$B147/94*100</f>
        <v>124.46808510638299</v>
      </c>
    </row>
    <row r="148" spans="1:8" x14ac:dyDescent="0.3">
      <c r="A148" s="18" t="s">
        <v>295</v>
      </c>
      <c r="B148" s="2" t="s">
        <v>296</v>
      </c>
      <c r="C148" s="2">
        <v>19.100000000000001</v>
      </c>
      <c r="D148" s="2">
        <v>3</v>
      </c>
      <c r="E148" s="2">
        <v>15.8</v>
      </c>
      <c r="F148" s="2">
        <v>99.5</v>
      </c>
      <c r="G148" s="3">
        <f>[1]Sheet4!$A148/3.2*100</f>
        <v>118.74999999999997</v>
      </c>
      <c r="H148" s="3">
        <f>[1]Sheet4!$B148/94*100</f>
        <v>108.51063829787233</v>
      </c>
    </row>
    <row r="149" spans="1:8" x14ac:dyDescent="0.3">
      <c r="A149" s="18" t="s">
        <v>297</v>
      </c>
      <c r="B149" s="2" t="s">
        <v>298</v>
      </c>
      <c r="C149" s="2">
        <v>20.599999999999998</v>
      </c>
      <c r="D149" s="2">
        <v>2.8</v>
      </c>
      <c r="E149" s="2">
        <v>13.6</v>
      </c>
      <c r="F149" s="2">
        <v>99.4</v>
      </c>
      <c r="G149" s="3">
        <f>[1]Sheet4!$A149/3.2*100</f>
        <v>103.12499999999997</v>
      </c>
      <c r="H149" s="2">
        <v>100</v>
      </c>
    </row>
    <row r="150" spans="1:8" x14ac:dyDescent="0.3">
      <c r="A150" s="18" t="s">
        <v>299</v>
      </c>
      <c r="B150" s="2" t="s">
        <v>300</v>
      </c>
      <c r="C150" s="2">
        <v>18.7</v>
      </c>
      <c r="D150" s="2">
        <v>4</v>
      </c>
      <c r="E150" s="2">
        <v>21.3</v>
      </c>
      <c r="F150" s="2">
        <v>99.5</v>
      </c>
      <c r="G150" s="3">
        <f>[1]Sheet4!$A150/3.2*100</f>
        <v>93.75</v>
      </c>
      <c r="H150" s="3">
        <f>[1]Sheet4!$B150/94*100</f>
        <v>119.14893617021276</v>
      </c>
    </row>
    <row r="151" spans="1:8" x14ac:dyDescent="0.3">
      <c r="A151" s="18" t="s">
        <v>301</v>
      </c>
      <c r="B151" s="2" t="s">
        <v>302</v>
      </c>
      <c r="C151" s="2">
        <v>20.100000000000001</v>
      </c>
      <c r="D151" s="2">
        <v>3.2</v>
      </c>
      <c r="E151" s="2">
        <v>15.8</v>
      </c>
      <c r="F151" s="2">
        <v>99.1</v>
      </c>
      <c r="G151" s="3">
        <v>100</v>
      </c>
      <c r="H151" s="3">
        <f>[1]Sheet4!$B151/94*100</f>
        <v>100</v>
      </c>
    </row>
    <row r="152" spans="1:8" x14ac:dyDescent="0.3">
      <c r="A152" s="18" t="s">
        <v>303</v>
      </c>
      <c r="B152" s="2" t="s">
        <v>304</v>
      </c>
      <c r="C152" s="2">
        <v>18.399999999999999</v>
      </c>
      <c r="D152" s="2">
        <v>3.2</v>
      </c>
      <c r="E152" s="2">
        <v>17.3</v>
      </c>
      <c r="F152" s="2">
        <v>99.3</v>
      </c>
      <c r="G152" s="3">
        <f>[1]Sheet4!$A152/3.2*100</f>
        <v>90.624999999999986</v>
      </c>
      <c r="H152" s="3">
        <f>[1]Sheet4!$B152/94*100</f>
        <v>109.57446808510637</v>
      </c>
    </row>
    <row r="153" spans="1:8" x14ac:dyDescent="0.3">
      <c r="A153" s="18" t="s">
        <v>305</v>
      </c>
      <c r="B153" s="2" t="s">
        <v>306</v>
      </c>
      <c r="C153" s="2">
        <v>20.399999999999999</v>
      </c>
      <c r="D153" s="2">
        <v>2.9</v>
      </c>
      <c r="E153" s="2">
        <v>14.2</v>
      </c>
      <c r="F153" s="2">
        <v>99.5</v>
      </c>
      <c r="G153" s="3">
        <f>[1]Sheet4!$A153/3.2*100</f>
        <v>118.74999999999997</v>
      </c>
      <c r="H153" s="3">
        <f>[1]Sheet4!$B153/94*100</f>
        <v>110.63829787234043</v>
      </c>
    </row>
    <row r="154" spans="1:8" x14ac:dyDescent="0.3">
      <c r="A154" s="18" t="s">
        <v>307</v>
      </c>
      <c r="B154" s="2" t="s">
        <v>308</v>
      </c>
      <c r="C154" s="2">
        <v>20.7</v>
      </c>
      <c r="D154" s="2">
        <v>3.4</v>
      </c>
      <c r="E154" s="2">
        <v>16.399999999999999</v>
      </c>
      <c r="F154" s="2">
        <v>99.4</v>
      </c>
      <c r="G154" s="3">
        <f>[1]Sheet4!$A154/3.2*100</f>
        <v>106.25</v>
      </c>
      <c r="H154" s="3">
        <f>[1]Sheet4!$B154/94*100</f>
        <v>105.31914893617021</v>
      </c>
    </row>
    <row r="155" spans="1:8" x14ac:dyDescent="0.3">
      <c r="A155" s="18" t="s">
        <v>309</v>
      </c>
      <c r="B155" s="2" t="s">
        <v>310</v>
      </c>
      <c r="C155" s="2">
        <v>19.399999999999999</v>
      </c>
      <c r="D155" s="2">
        <v>2.9</v>
      </c>
      <c r="E155" s="2">
        <v>14.8</v>
      </c>
      <c r="F155" s="2">
        <v>99.9</v>
      </c>
      <c r="G155" s="3">
        <f>[1]Sheet4!$A155/3.2*100</f>
        <v>103.12499999999997</v>
      </c>
      <c r="H155" s="3">
        <f>[1]Sheet4!$B155/94*100</f>
        <v>105.31914893617021</v>
      </c>
    </row>
    <row r="156" spans="1:8" x14ac:dyDescent="0.3">
      <c r="A156" s="18" t="s">
        <v>311</v>
      </c>
      <c r="B156" s="2" t="s">
        <v>312</v>
      </c>
      <c r="C156" s="2">
        <v>21.2</v>
      </c>
      <c r="D156" s="2">
        <v>2.8</v>
      </c>
      <c r="E156" s="2">
        <v>13.2</v>
      </c>
      <c r="F156" s="2">
        <v>99.8</v>
      </c>
      <c r="G156" s="3">
        <v>102</v>
      </c>
      <c r="H156" s="3">
        <f>[1]Sheet4!$B156/94*100</f>
        <v>112.7659574468085</v>
      </c>
    </row>
    <row r="157" spans="1:8" x14ac:dyDescent="0.3">
      <c r="A157" s="19" t="s">
        <v>313</v>
      </c>
      <c r="B157" s="2" t="s">
        <v>314</v>
      </c>
      <c r="C157" s="2">
        <v>21.1</v>
      </c>
      <c r="D157" s="2">
        <v>3.3</v>
      </c>
      <c r="E157" s="2">
        <v>15.2</v>
      </c>
      <c r="F157" s="2">
        <v>98.9</v>
      </c>
      <c r="G157" s="3">
        <f>[1]Sheet4!$A157/3.2*100</f>
        <v>100</v>
      </c>
      <c r="H157" s="3">
        <f>[1]Sheet4!$B157/94*100</f>
        <v>101.06382978723406</v>
      </c>
    </row>
    <row r="158" spans="1:8" x14ac:dyDescent="0.3">
      <c r="A158" s="19" t="s">
        <v>315</v>
      </c>
      <c r="B158" s="2" t="s">
        <v>316</v>
      </c>
      <c r="C158" s="2">
        <v>20.100000000000001</v>
      </c>
      <c r="D158" s="2">
        <v>2.9</v>
      </c>
      <c r="E158" s="2">
        <v>14.2</v>
      </c>
      <c r="F158" s="2">
        <v>99.8</v>
      </c>
      <c r="G158" s="3">
        <v>90</v>
      </c>
      <c r="H158" s="3">
        <v>96</v>
      </c>
    </row>
    <row r="159" spans="1:8" x14ac:dyDescent="0.3">
      <c r="A159" s="19" t="s">
        <v>317</v>
      </c>
      <c r="B159" s="2" t="s">
        <v>318</v>
      </c>
      <c r="C159" s="2">
        <v>20</v>
      </c>
      <c r="D159" s="2">
        <v>2.8</v>
      </c>
      <c r="E159" s="2">
        <v>13.9</v>
      </c>
      <c r="F159" s="2">
        <v>99.6</v>
      </c>
      <c r="G159" s="3">
        <f>[1]Sheet4!$A159/3.2*100</f>
        <v>103.12499999999997</v>
      </c>
      <c r="H159" s="3">
        <f>[1]Sheet4!$B159/94*100</f>
        <v>108.51063829787233</v>
      </c>
    </row>
    <row r="160" spans="1:8" x14ac:dyDescent="0.3">
      <c r="A160" s="19" t="s">
        <v>319</v>
      </c>
      <c r="B160" s="2" t="s">
        <v>320</v>
      </c>
      <c r="C160" s="2">
        <v>19.100000000000001</v>
      </c>
      <c r="D160" s="2">
        <v>3.1</v>
      </c>
      <c r="E160" s="2">
        <v>16.100000000000001</v>
      </c>
      <c r="F160" s="2">
        <v>99.5</v>
      </c>
      <c r="G160" s="3">
        <f>[1]Sheet4!$A160/3.2*100</f>
        <v>106.25</v>
      </c>
      <c r="H160" s="3">
        <f>[1]Sheet4!$B160/94*100</f>
        <v>98.936170212765958</v>
      </c>
    </row>
    <row r="161" spans="1:8" x14ac:dyDescent="0.3">
      <c r="A161" s="19" t="s">
        <v>321</v>
      </c>
      <c r="B161" s="2" t="s">
        <v>322</v>
      </c>
      <c r="C161" s="2">
        <v>19.7</v>
      </c>
      <c r="D161" s="2">
        <v>2.5</v>
      </c>
      <c r="E161" s="2">
        <v>12.8</v>
      </c>
      <c r="F161" s="2">
        <v>99.8</v>
      </c>
      <c r="G161" s="3">
        <f>[1]Sheet4!$A161/3.2*100</f>
        <v>103.12499999999997</v>
      </c>
      <c r="H161" s="3">
        <f>[1]Sheet4!$B161/94*100</f>
        <v>121.27659574468086</v>
      </c>
    </row>
    <row r="162" spans="1:8" x14ac:dyDescent="0.3">
      <c r="A162" s="19" t="s">
        <v>323</v>
      </c>
      <c r="B162" s="2" t="s">
        <v>324</v>
      </c>
      <c r="C162" s="2">
        <v>20</v>
      </c>
      <c r="D162" s="2">
        <v>3.6</v>
      </c>
      <c r="E162" s="2">
        <v>18.399999999999999</v>
      </c>
      <c r="F162" s="2">
        <v>99</v>
      </c>
      <c r="G162" s="3">
        <v>92</v>
      </c>
      <c r="H162" s="3">
        <v>99</v>
      </c>
    </row>
    <row r="163" spans="1:8" x14ac:dyDescent="0.3">
      <c r="A163" s="19" t="s">
        <v>325</v>
      </c>
      <c r="B163" s="2" t="s">
        <v>326</v>
      </c>
      <c r="C163" s="2">
        <v>20.7</v>
      </c>
      <c r="D163" s="2">
        <v>2.9</v>
      </c>
      <c r="E163" s="2">
        <v>13.8</v>
      </c>
      <c r="F163" s="2">
        <v>99.6</v>
      </c>
      <c r="G163" s="3">
        <f>[1]Sheet4!$A163/3.2*100</f>
        <v>131.25</v>
      </c>
      <c r="H163" s="3">
        <f>[1]Sheet4!$B163/94*100</f>
        <v>104.25531914893618</v>
      </c>
    </row>
    <row r="164" spans="1:8" x14ac:dyDescent="0.3">
      <c r="A164" s="19" t="s">
        <v>327</v>
      </c>
      <c r="B164" s="2" t="s">
        <v>328</v>
      </c>
      <c r="C164" s="2">
        <v>20.100000000000001</v>
      </c>
      <c r="D164" s="2">
        <v>3.4</v>
      </c>
      <c r="E164" s="2">
        <v>16.899999999999999</v>
      </c>
      <c r="F164" s="2">
        <v>99.4</v>
      </c>
      <c r="G164" s="3">
        <f>[1]Sheet4!$A164/3.2*100</f>
        <v>106.25</v>
      </c>
      <c r="H164" s="3">
        <f>[1]Sheet4!$B164/94*100</f>
        <v>102.12765957446808</v>
      </c>
    </row>
    <row r="165" spans="1:8" x14ac:dyDescent="0.3">
      <c r="A165" s="19" t="s">
        <v>329</v>
      </c>
      <c r="B165" s="2" t="s">
        <v>330</v>
      </c>
      <c r="C165" s="2">
        <v>19.100000000000001</v>
      </c>
      <c r="D165" s="2">
        <v>2.5</v>
      </c>
      <c r="E165" s="2">
        <v>13.3</v>
      </c>
      <c r="F165" s="2">
        <v>99.6</v>
      </c>
      <c r="G165" s="3">
        <f>[1]Sheet4!$A165/3.2*100</f>
        <v>106.25</v>
      </c>
      <c r="H165" s="3">
        <f>[1]Sheet4!$B165/94*100</f>
        <v>107.44680851063831</v>
      </c>
    </row>
    <row r="166" spans="1:8" x14ac:dyDescent="0.3">
      <c r="A166" s="19" t="s">
        <v>331</v>
      </c>
      <c r="B166" s="2" t="s">
        <v>332</v>
      </c>
      <c r="C166" s="2">
        <v>20.399999999999999</v>
      </c>
      <c r="D166" s="2">
        <v>3.1</v>
      </c>
      <c r="E166" s="2">
        <v>15.2</v>
      </c>
      <c r="F166" s="2">
        <v>99.6</v>
      </c>
      <c r="G166" s="3">
        <f>[1]Sheet4!$A166/3.2*100</f>
        <v>100</v>
      </c>
      <c r="H166" s="3">
        <f>[1]Sheet4!$B166/94*100</f>
        <v>101.06382978723406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78CD863E10148821DDCB6B1855ABB" ma:contentTypeVersion="19" ma:contentTypeDescription="Create a new document." ma:contentTypeScope="" ma:versionID="926f1ef979e9afee82f4e6ef51b33271">
  <xsd:schema xmlns:xsd="http://www.w3.org/2001/XMLSchema" xmlns:xs="http://www.w3.org/2001/XMLSchema" xmlns:p="http://schemas.microsoft.com/office/2006/metadata/properties" xmlns:ns1="http://schemas.microsoft.com/sharepoint/v3" xmlns:ns2="e99dc303-14c8-4474-bf0d-d9e33ebf4936" xmlns:ns3="0553f538-8333-46b0-a9d9-1fb1e942c76a" targetNamespace="http://schemas.microsoft.com/office/2006/metadata/properties" ma:root="true" ma:fieldsID="296131bd33c8296eb86497201cb764ea" ns1:_="" ns2:_="" ns3:_="">
    <xsd:import namespace="http://schemas.microsoft.com/sharepoint/v3"/>
    <xsd:import namespace="e99dc303-14c8-4474-bf0d-d9e33ebf4936"/>
    <xsd:import namespace="0553f538-8333-46b0-a9d9-1fb1e942c7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Number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dc303-14c8-4474-bf0d-d9e33ebf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b823ae2b-21c5-4597-b77f-36217146a973}" ma:internalName="TaxCatchAll" ma:showField="CatchAllData" ma:web="e99dc303-14c8-4474-bf0d-d9e33ebf4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3f538-8333-46b0-a9d9-1fb1e942c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Number" ma:index="17" nillable="true" ma:displayName="Number" ma:internalName="Number" ma:percentage="FALSE">
      <xsd:simpleType>
        <xsd:restriction base="dms:Number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382ac8c-3dc2-42f1-8ca5-1242cf6eae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E3807C-088B-473C-A1FE-7C193F2068FE}"/>
</file>

<file path=customXml/itemProps2.xml><?xml version="1.0" encoding="utf-8"?>
<ds:datastoreItem xmlns:ds="http://schemas.openxmlformats.org/officeDocument/2006/customXml" ds:itemID="{41EB916B-EA95-4EA0-A822-017A679755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Klay</dc:creator>
  <cp:lastModifiedBy>Klay</cp:lastModifiedBy>
  <dcterms:created xsi:type="dcterms:W3CDTF">2022-07-18T12:10:14Z</dcterms:created>
  <dcterms:modified xsi:type="dcterms:W3CDTF">2022-07-18T12:11:13Z</dcterms:modified>
</cp:coreProperties>
</file>