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tho\Dropbox\1. Farm\1. Stock\1. Sheep\5. Ram sale\2020\"/>
    </mc:Choice>
  </mc:AlternateContent>
  <xr:revisionPtr revIDLastSave="0" documentId="8_{D61B346A-D6C7-43A6-8ABA-9A3D7F2CBE20}" xr6:coauthVersionLast="45" xr6:coauthVersionMax="45" xr10:uidLastSave="{00000000-0000-0000-0000-000000000000}"/>
  <bookViews>
    <workbookView xWindow="-108" yWindow="-108" windowWidth="23256" windowHeight="12576" xr2:uid="{4AD94165-6EBD-4B91-85D0-9BBFBE5F10A4}"/>
  </bookViews>
  <sheets>
    <sheet name="KW All data" sheetId="1" r:id="rId1"/>
  </sheets>
  <externalReferences>
    <externalReference r:id="rId2"/>
  </externalReferences>
  <definedNames>
    <definedName name="_xlnm._FilterDatabase" localSheetId="0" hidden="1">'KW All data'!$A$9:$AV$9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0" i="1"/>
</calcChain>
</file>

<file path=xl/sharedStrings.xml><?xml version="1.0" encoding="utf-8"?>
<sst xmlns="http://schemas.openxmlformats.org/spreadsheetml/2006/main" count="907" uniqueCount="558">
  <si>
    <t>Mgmt No</t>
  </si>
  <si>
    <t>BirthDate</t>
  </si>
  <si>
    <t xml:space="preserve">Sire </t>
  </si>
  <si>
    <t>Dam</t>
  </si>
  <si>
    <t xml:space="preserve">Dam Sire </t>
  </si>
  <si>
    <t>WWT</t>
  </si>
  <si>
    <t>PWWT</t>
  </si>
  <si>
    <t>YWT</t>
  </si>
  <si>
    <t>AWT</t>
  </si>
  <si>
    <t>YFD</t>
  </si>
  <si>
    <t>YFDCV</t>
  </si>
  <si>
    <t>YCFW</t>
  </si>
  <si>
    <t>YSS</t>
  </si>
  <si>
    <t>YSL</t>
  </si>
  <si>
    <t>YEMD</t>
  </si>
  <si>
    <t>YFAT</t>
  </si>
  <si>
    <t>YWEC</t>
  </si>
  <si>
    <t>NLW</t>
  </si>
  <si>
    <t>EBWR</t>
  </si>
  <si>
    <t>MP+</t>
  </si>
  <si>
    <t>DP+</t>
  </si>
  <si>
    <t>The Mountain Dam 15/SN2107</t>
  </si>
  <si>
    <t>The Mountain Dam Z/SYND15ESA</t>
  </si>
  <si>
    <t>PP</t>
  </si>
  <si>
    <t>The Mountain Dam 6RI029</t>
  </si>
  <si>
    <t>The Mountain Dam 12/LA003</t>
  </si>
  <si>
    <t>Leachim 090918</t>
  </si>
  <si>
    <t>PH</t>
  </si>
  <si>
    <t>The Mountain Dam MOA037</t>
  </si>
  <si>
    <t>Kurra-Wirra 160637</t>
  </si>
  <si>
    <t>Kurra-Wirra MO16</t>
  </si>
  <si>
    <t>Moorundie NE73</t>
  </si>
  <si>
    <t>The Mountain Dam 15/3400</t>
  </si>
  <si>
    <t>The Mountain Dam Z/SYND</t>
  </si>
  <si>
    <t>Gunallo 170295</t>
  </si>
  <si>
    <t>The Mountain Dam 13/3671</t>
  </si>
  <si>
    <t>The Mountain Dam 16/RG145</t>
  </si>
  <si>
    <t>The Mountain Dam RE022</t>
  </si>
  <si>
    <t>Kurra-Wirra SB5776</t>
  </si>
  <si>
    <t>Lone Gum 496</t>
  </si>
  <si>
    <t>Kurra-Wirra 160786</t>
  </si>
  <si>
    <t>Kurra-Wirra SRS16</t>
  </si>
  <si>
    <t>The Mountain Dam 14/COB077</t>
  </si>
  <si>
    <t>The Mountain Dam COA029</t>
  </si>
  <si>
    <t>The Mountain Dam WYA037</t>
  </si>
  <si>
    <t>The Mountain Dam 15/1539</t>
  </si>
  <si>
    <t>Anderson 170660</t>
  </si>
  <si>
    <t>The Mountain Dam 15/2534</t>
  </si>
  <si>
    <t>Kurra-Wirra SR5823</t>
  </si>
  <si>
    <t>Kurra-Wirra 151118</t>
  </si>
  <si>
    <t>Yanco 130569</t>
  </si>
  <si>
    <t>Kurra-Wirra 160926</t>
  </si>
  <si>
    <t>Kurra-Wirra GPO16</t>
  </si>
  <si>
    <t>Kurra-Wirra 170039</t>
  </si>
  <si>
    <t>The Mountain Dam 15/PEA003</t>
  </si>
  <si>
    <t>Pemcaw 122024</t>
  </si>
  <si>
    <t>Kurra-Wirra 160073</t>
  </si>
  <si>
    <t>Kurra-Wirra 150558</t>
  </si>
  <si>
    <t>Kurra-Wirra 170013</t>
  </si>
  <si>
    <t>Kurra-Wirra SB6027</t>
  </si>
  <si>
    <t>Kurra-Wirra GPO13</t>
  </si>
  <si>
    <t>The Mountain Dam 12/CPA024</t>
  </si>
  <si>
    <t>The Mountain Dam CP004</t>
  </si>
  <si>
    <t>Kurra-Wirra 130048</t>
  </si>
  <si>
    <t>Kurra-Wirra GPO12</t>
  </si>
  <si>
    <t>Kurra-Wirra 170014</t>
  </si>
  <si>
    <t>The Mountain Dam 14/CPA056</t>
  </si>
  <si>
    <t>Kurra-Wirra SR5165</t>
  </si>
  <si>
    <t>Kurra-Wirra 1S10</t>
  </si>
  <si>
    <t>The Mountain Dam 14/0734</t>
  </si>
  <si>
    <t>Kurra-Wirra 150527</t>
  </si>
  <si>
    <t>Kurra-Wirra O909</t>
  </si>
  <si>
    <t>Kurra-Wirra 150554</t>
  </si>
  <si>
    <t>Kurra-Wirra SR5691</t>
  </si>
  <si>
    <t>Kurra-Wirra SRS13</t>
  </si>
  <si>
    <t>The Mountain Dam 13/2841</t>
  </si>
  <si>
    <t>The Mountain Dam 15/0748</t>
  </si>
  <si>
    <t>The Mountain Dam 17/BUC011</t>
  </si>
  <si>
    <t>The Mountain Dam BUA017</t>
  </si>
  <si>
    <t>Kurra-Wirra 150895</t>
  </si>
  <si>
    <t>Kurra-Wirra NS15</t>
  </si>
  <si>
    <t>The Mountain Dam 14/TWA024</t>
  </si>
  <si>
    <t>Tuckwood 091026</t>
  </si>
  <si>
    <t>Kurra-Wirra 160029</t>
  </si>
  <si>
    <t>Kurra-Wirra SR5653</t>
  </si>
  <si>
    <t>Kurra-Wirra PU2083</t>
  </si>
  <si>
    <t>Willandra Poll 120026</t>
  </si>
  <si>
    <t>Ejanding 155906</t>
  </si>
  <si>
    <t>The Mountain Dam 15/ESE017</t>
  </si>
  <si>
    <t>The Mountain Dam ESB019</t>
  </si>
  <si>
    <t>The Mountain Dam 15/YAA014</t>
  </si>
  <si>
    <t>The Mountain Dam Z/15YANKO</t>
  </si>
  <si>
    <t>The Mountain Dam 16/1108</t>
  </si>
  <si>
    <t>The Mountain Dam 13/1114</t>
  </si>
  <si>
    <t>The Mountain Dam 13/ESC037</t>
  </si>
  <si>
    <t>The Mountain Dam ESA008</t>
  </si>
  <si>
    <t>Kurra-Wirra SBP238</t>
  </si>
  <si>
    <t>The Mountain Dam 13/ESB015</t>
  </si>
  <si>
    <t>The Mountain Dam ESA004</t>
  </si>
  <si>
    <t>The Mountain Dam 12/PINK1381</t>
  </si>
  <si>
    <t>The Mountain Dam 13/STB020</t>
  </si>
  <si>
    <t>The Mountain Dam STA022</t>
  </si>
  <si>
    <t>The Mountain Dam 15/2873</t>
  </si>
  <si>
    <t>Kurra-Wirra SB5740</t>
  </si>
  <si>
    <t>The Mountain Dam 16/RG142</t>
  </si>
  <si>
    <t>The Mountain Dam 14/NBQ040</t>
  </si>
  <si>
    <t>The Mountain Dam NBM033</t>
  </si>
  <si>
    <t>Benefield 140322</t>
  </si>
  <si>
    <t>The Mountain Dam 16/NBS082</t>
  </si>
  <si>
    <t>The Mountain Dam NBQ007</t>
  </si>
  <si>
    <t>Kurra-Wirra 150632</t>
  </si>
  <si>
    <t>Kurra-Wirra LGS14</t>
  </si>
  <si>
    <t>Kurra-Wirra SY0034</t>
  </si>
  <si>
    <t>Nerstane 070038</t>
  </si>
  <si>
    <t>Kurra-Wirra 160866</t>
  </si>
  <si>
    <t>Kurra-Wirra 918S16</t>
  </si>
  <si>
    <t>Kurra-Wirra 150578</t>
  </si>
  <si>
    <t>Kurra-Wirra 170466</t>
  </si>
  <si>
    <t>Kurra-Wirra 170387</t>
  </si>
  <si>
    <t>Kurra-Wirra 150557</t>
  </si>
  <si>
    <t>Kurra-Wirra 170728</t>
  </si>
  <si>
    <t>Kurra-Wirra 160488</t>
  </si>
  <si>
    <t>The Mountain Dam WDB002</t>
  </si>
  <si>
    <t>The Mountain Dam 16/RG195</t>
  </si>
  <si>
    <t>The Mountain Dam 15/2943</t>
  </si>
  <si>
    <t>The Mountain Dam 13/ESC020</t>
  </si>
  <si>
    <t>Kurra-Wirra BZ6608</t>
  </si>
  <si>
    <t>Kurra-Wirra BZ5403</t>
  </si>
  <si>
    <t>The Mountain Dam 17/WPC020</t>
  </si>
  <si>
    <t>Benefield 150366</t>
  </si>
  <si>
    <t>KNP 160068</t>
  </si>
  <si>
    <t>Kurra-Wirra 160213</t>
  </si>
  <si>
    <t>Kurra-Wirra SB6217</t>
  </si>
  <si>
    <t>Kurra-Wirra GPO14</t>
  </si>
  <si>
    <t>Kurra-Wirra BZ6629</t>
  </si>
  <si>
    <t>The Mountain Dam 15/NBM184</t>
  </si>
  <si>
    <t>The Mountain Dam NBL200</t>
  </si>
  <si>
    <t>Kurra-Wirra SR5661</t>
  </si>
  <si>
    <t>The Mountain Dam 13/RG047</t>
  </si>
  <si>
    <t>Kurra-Wirra 150524</t>
  </si>
  <si>
    <t>The Mountain Dam 17/TWC063</t>
  </si>
  <si>
    <t>The Mountain Dam TWA029</t>
  </si>
  <si>
    <t>Kurra-Wirra 151116</t>
  </si>
  <si>
    <t>Kurra-Wirra SRS15</t>
  </si>
  <si>
    <t>Kurra-Wirra 150584</t>
  </si>
  <si>
    <t>Kurra-Wirra 130097</t>
  </si>
  <si>
    <t>Kurra-Wirra PU2116</t>
  </si>
  <si>
    <t>Orrie Cowie EARL</t>
  </si>
  <si>
    <t>Kurra-Wirra 130791</t>
  </si>
  <si>
    <t>Kurra-Wirra U2S12</t>
  </si>
  <si>
    <t>The Mountain Dam 12/0413</t>
  </si>
  <si>
    <t>The Mountain Dam 16/RG245</t>
  </si>
  <si>
    <t>Kurra-Wirra 160516</t>
  </si>
  <si>
    <t>Kurra-Wirra BZ6686</t>
  </si>
  <si>
    <t>Kurra-Wirra 110784</t>
  </si>
  <si>
    <t>The Mountain Dam 16/WDB042</t>
  </si>
  <si>
    <t>The Mountain Dam WDA036</t>
  </si>
  <si>
    <t>Kurra-Wirra SR5740</t>
  </si>
  <si>
    <t>The Mountain Dam 13/1789</t>
  </si>
  <si>
    <t>The Mountain Dam 16/RG234</t>
  </si>
  <si>
    <t>The Mountain Dam 15/0844</t>
  </si>
  <si>
    <t>The Mountain Dam 15/ESD001</t>
  </si>
  <si>
    <t>The Mountain Dam 17/BUB046</t>
  </si>
  <si>
    <t>The Mountain Dam BUA015</t>
  </si>
  <si>
    <t>Kurra-Wirra PU1919</t>
  </si>
  <si>
    <t>Kurra-Wirra Glenpaen</t>
  </si>
  <si>
    <t>Kurra-Wirra SR5524</t>
  </si>
  <si>
    <t>Kurra-Wirra SRS12</t>
  </si>
  <si>
    <t>The Mountain Dam 16/RG161</t>
  </si>
  <si>
    <t>Kurra-Wirra 160651</t>
  </si>
  <si>
    <t>The Mountain Dam 13/YD009</t>
  </si>
  <si>
    <t>The Mountain Dam YC009</t>
  </si>
  <si>
    <t>Kurra-Wirra 160453</t>
  </si>
  <si>
    <t>Kurra-Wirra 140101</t>
  </si>
  <si>
    <t>The Mountain Dam 13/RF044</t>
  </si>
  <si>
    <t>The Mountain Dam RE008</t>
  </si>
  <si>
    <t>Kurra-Wirra SB5952</t>
  </si>
  <si>
    <t>The Mountain Dam 13/ESB018</t>
  </si>
  <si>
    <t>Kurra-Wirra SB6138</t>
  </si>
  <si>
    <t>The Mountain Dam 13/RF032</t>
  </si>
  <si>
    <t>Kurra-Wirra SR5642</t>
  </si>
  <si>
    <t>The Mountain Dam 15/BUA003</t>
  </si>
  <si>
    <t>Bundilla 120013</t>
  </si>
  <si>
    <t>Kurra-Wirra 160106</t>
  </si>
  <si>
    <t>Kurra-Wirra PU2115</t>
  </si>
  <si>
    <t>The Mountain Dam 13/BLA027</t>
  </si>
  <si>
    <t>The Mountain Dam BIL036</t>
  </si>
  <si>
    <t>Kurra-Wirra 180018</t>
  </si>
  <si>
    <t>Kurra-Wirra SR5211</t>
  </si>
  <si>
    <t>Kurra-Wirra 1S11</t>
  </si>
  <si>
    <t>Kurra-Wirra BZ5822</t>
  </si>
  <si>
    <t>Kurra-Wirra Z110</t>
  </si>
  <si>
    <t>Kurra-Wirra SB5500</t>
  </si>
  <si>
    <t>Kurra-Wirra LGS13</t>
  </si>
  <si>
    <t>Kurra-Wirra 160296</t>
  </si>
  <si>
    <t>Kurra-Wirra 160957</t>
  </si>
  <si>
    <t>The Mountain Dam 17/ANA046</t>
  </si>
  <si>
    <t>Anderson 120096</t>
  </si>
  <si>
    <t>Kurra-Wirra 170471</t>
  </si>
  <si>
    <t>Kurra-Wirra 160473</t>
  </si>
  <si>
    <t>HH</t>
  </si>
  <si>
    <t>Kurra-Wirra SB5318</t>
  </si>
  <si>
    <t>Kurra-Wirra 170614</t>
  </si>
  <si>
    <t>Kurra-Wirra SB5640</t>
  </si>
  <si>
    <t>Kurra-Wirra LGS12</t>
  </si>
  <si>
    <t>Kurra-Wirra 160539</t>
  </si>
  <si>
    <t>Kurra-Wirra GR2946</t>
  </si>
  <si>
    <t>The Mountain Dam 16/3024</t>
  </si>
  <si>
    <t>The Mountain Dam 15/ESE043</t>
  </si>
  <si>
    <t>Kurra-Wirra 160179</t>
  </si>
  <si>
    <t>Kurra-Wirra 170229</t>
  </si>
  <si>
    <t>Benefield 150401</t>
  </si>
  <si>
    <t>The Mountain Dam 15/3511</t>
  </si>
  <si>
    <t>The Mountain Dam 16/SMA001</t>
  </si>
  <si>
    <t>Stockman 090853</t>
  </si>
  <si>
    <t>Kurra-Wirra SY0006</t>
  </si>
  <si>
    <t>Nerstane 080318</t>
  </si>
  <si>
    <t>Kurra-Wirra SB5526</t>
  </si>
  <si>
    <t>Kurra-Wirra 170332</t>
  </si>
  <si>
    <t>Kurra-Wirra PEMS17</t>
  </si>
  <si>
    <t>Kurra-Wirra BK0524</t>
  </si>
  <si>
    <t>Kurra-Wirra MD2</t>
  </si>
  <si>
    <t>Kurra-Wirra SR5213</t>
  </si>
  <si>
    <t>The Mountain Dam 13/GBC030</t>
  </si>
  <si>
    <t>The Mountain Dam GBB030</t>
  </si>
  <si>
    <t>Kurra-Wirra 170088</t>
  </si>
  <si>
    <t>The Mountain Dam 15/1779</t>
  </si>
  <si>
    <t>Kurra-Wirra 160458</t>
  </si>
  <si>
    <t>Kurra-Wirra 151151</t>
  </si>
  <si>
    <t>Kurra-Wirra 150870</t>
  </si>
  <si>
    <t>Kurra-Wirra MO15</t>
  </si>
  <si>
    <t>Kurra-Wirra SR5678</t>
  </si>
  <si>
    <t>Kurra-Wirra SR5830</t>
  </si>
  <si>
    <t>Kurra-Wirra SRS14</t>
  </si>
  <si>
    <t>Kurra-Wirra 151087</t>
  </si>
  <si>
    <t>Kurra-Wirra 150961</t>
  </si>
  <si>
    <t>Kurra-Wirra GPO15</t>
  </si>
  <si>
    <t>Kurra-Wirra 150563</t>
  </si>
  <si>
    <t>The Mountain Dam 17/NBT085</t>
  </si>
  <si>
    <t>The Mountain Dam NBM148</t>
  </si>
  <si>
    <t>The Mountain Dam 12/LG018</t>
  </si>
  <si>
    <t>Lonegum 100005</t>
  </si>
  <si>
    <t>Kurra-Wirra 160404</t>
  </si>
  <si>
    <t>Kurra-Wirra 151077</t>
  </si>
  <si>
    <t>The Mountain Dam 14/CPA066</t>
  </si>
  <si>
    <t>The Mountain Dam 16/3471</t>
  </si>
  <si>
    <t>BT</t>
  </si>
  <si>
    <t>RT</t>
  </si>
  <si>
    <t>Micron</t>
  </si>
  <si>
    <t>SD</t>
  </si>
  <si>
    <t>CV</t>
  </si>
  <si>
    <t>COMF</t>
  </si>
  <si>
    <t>EID</t>
  </si>
  <si>
    <t>940 110009191657</t>
  </si>
  <si>
    <t>940 110009190934</t>
  </si>
  <si>
    <t>940 110009192367</t>
  </si>
  <si>
    <t>940 110009190926</t>
  </si>
  <si>
    <t>940 110009192766</t>
  </si>
  <si>
    <t>940 110009191739</t>
  </si>
  <si>
    <t>940 110009192356</t>
  </si>
  <si>
    <t>940 110009191335</t>
  </si>
  <si>
    <t>940 110009192366</t>
  </si>
  <si>
    <t>940 110009192359</t>
  </si>
  <si>
    <t>940 110009192687</t>
  </si>
  <si>
    <t>940 110009191704</t>
  </si>
  <si>
    <t>940 110009191455</t>
  </si>
  <si>
    <t>940 110009192347</t>
  </si>
  <si>
    <t>940 110009192343</t>
  </si>
  <si>
    <t>940 110009192784</t>
  </si>
  <si>
    <t>940 110009192697</t>
  </si>
  <si>
    <t>940 110009191751</t>
  </si>
  <si>
    <t>940 110009191493</t>
  </si>
  <si>
    <t>940 110009191552</t>
  </si>
  <si>
    <t>940 110009192063</t>
  </si>
  <si>
    <t>940 110009192686</t>
  </si>
  <si>
    <t>940 110009191497</t>
  </si>
  <si>
    <t>940 110009192309</t>
  </si>
  <si>
    <t>940 110009192000</t>
  </si>
  <si>
    <t>940 110009190983</t>
  </si>
  <si>
    <t>940 110009191636</t>
  </si>
  <si>
    <t>940 110009190855</t>
  </si>
  <si>
    <t>940 110009190924</t>
  </si>
  <si>
    <t>940 110009192322</t>
  </si>
  <si>
    <t>940 110009191324</t>
  </si>
  <si>
    <t>940 110009191740</t>
  </si>
  <si>
    <t>940 110009191515</t>
  </si>
  <si>
    <t>940 110009190903</t>
  </si>
  <si>
    <t>940 110009190921</t>
  </si>
  <si>
    <t>940 110009191287</t>
  </si>
  <si>
    <t>940 110009191968</t>
  </si>
  <si>
    <t>940 110009191917</t>
  </si>
  <si>
    <t>940 110009191597</t>
  </si>
  <si>
    <t>940 110009190895</t>
  </si>
  <si>
    <t>940 110009190896</t>
  </si>
  <si>
    <t>940 110009191682</t>
  </si>
  <si>
    <t>940 110009192031</t>
  </si>
  <si>
    <t>940 110009191479</t>
  </si>
  <si>
    <t>940 110009191755</t>
  </si>
  <si>
    <t>940 110009191902</t>
  </si>
  <si>
    <t>940 110009191476</t>
  </si>
  <si>
    <t>940 110009192760</t>
  </si>
  <si>
    <t>940 110009191747</t>
  </si>
  <si>
    <t>940 110009192500</t>
  </si>
  <si>
    <t>940 110009191951</t>
  </si>
  <si>
    <t>, 3.62</t>
  </si>
  <si>
    <t>940 110009190893</t>
  </si>
  <si>
    <t>940 110009190265</t>
  </si>
  <si>
    <t>940 110009192384</t>
  </si>
  <si>
    <t>940 110009189828</t>
  </si>
  <si>
    <t>940 110009192395</t>
  </si>
  <si>
    <t>940 110009190865</t>
  </si>
  <si>
    <t>940 110009191454</t>
  </si>
  <si>
    <t>940 110009192100</t>
  </si>
  <si>
    <t>940 110009192393</t>
  </si>
  <si>
    <t>940 110009192371</t>
  </si>
  <si>
    <t>940 110009192492</t>
  </si>
  <si>
    <t>940 110009191660</t>
  </si>
  <si>
    <t>940 110009192754</t>
  </si>
  <si>
    <t>940 110009191779</t>
  </si>
  <si>
    <t>940 110009191776</t>
  </si>
  <si>
    <t>940 110009192303</t>
  </si>
  <si>
    <t>940 110009192027</t>
  </si>
  <si>
    <t>940 110009192751</t>
  </si>
  <si>
    <t>940 110009191514</t>
  </si>
  <si>
    <t>940 110009191401</t>
  </si>
  <si>
    <t>940 110009192666</t>
  </si>
  <si>
    <t>940 110009191473</t>
  </si>
  <si>
    <t>940 110009190829</t>
  </si>
  <si>
    <t>940 110009192349</t>
  </si>
  <si>
    <t>940 110009189885</t>
  </si>
  <si>
    <t>940 110009191563</t>
  </si>
  <si>
    <t>940 110009191788</t>
  </si>
  <si>
    <t>940 110009189851</t>
  </si>
  <si>
    <t>940 110009192668</t>
  </si>
  <si>
    <t>940 110009189806</t>
  </si>
  <si>
    <t>940 110009191334</t>
  </si>
  <si>
    <t>940 110009189892</t>
  </si>
  <si>
    <t>940 110009190843</t>
  </si>
  <si>
    <t>940 110009190254</t>
  </si>
  <si>
    <t>940 110009191595</t>
  </si>
  <si>
    <t>940 110009192332</t>
  </si>
  <si>
    <t>940 110009190256</t>
  </si>
  <si>
    <t>940 110009191603</t>
  </si>
  <si>
    <t>940 110009191903</t>
  </si>
  <si>
    <t>940 110009191644</t>
  </si>
  <si>
    <t>940 110009191446</t>
  </si>
  <si>
    <t>940 110009190274</t>
  </si>
  <si>
    <t>940 110009191477</t>
  </si>
  <si>
    <t>940 110009191576</t>
  </si>
  <si>
    <t>940 110009191581</t>
  </si>
  <si>
    <t>940 110009192331</t>
  </si>
  <si>
    <t>940 110009192780</t>
  </si>
  <si>
    <t>940 110009189811</t>
  </si>
  <si>
    <t>940 110009192056</t>
  </si>
  <si>
    <t>940 110009190890</t>
  </si>
  <si>
    <t>940 110009191464</t>
  </si>
  <si>
    <t>940 110009191600</t>
  </si>
  <si>
    <t>940 110009191211</t>
  </si>
  <si>
    <t>940 110009191931</t>
  </si>
  <si>
    <t>940 110009190938</t>
  </si>
  <si>
    <t>940 110009189322</t>
  </si>
  <si>
    <t>940 110009191219</t>
  </si>
  <si>
    <t>940 110009190285</t>
  </si>
  <si>
    <t>940 110009191578</t>
  </si>
  <si>
    <t>940 110009191944</t>
  </si>
  <si>
    <t>940 110009191460</t>
  </si>
  <si>
    <t>940 110009191799</t>
  </si>
  <si>
    <t>940 110009190858</t>
  </si>
  <si>
    <t>940 110009190284</t>
  </si>
  <si>
    <t>940 110009191977</t>
  </si>
  <si>
    <t>940 110009191498</t>
  </si>
  <si>
    <t>940 110009190234</t>
  </si>
  <si>
    <t>940 110009190894</t>
  </si>
  <si>
    <t>940 110009190990</t>
  </si>
  <si>
    <t>940 110009192054</t>
  </si>
  <si>
    <t>940 110009191780</t>
  </si>
  <si>
    <t>940 110009192326</t>
  </si>
  <si>
    <t>940 110009191241</t>
  </si>
  <si>
    <t>940 110009190233</t>
  </si>
  <si>
    <t>940 110009190901</t>
  </si>
  <si>
    <t>940 110009191626</t>
  </si>
  <si>
    <t>940 110009191913</t>
  </si>
  <si>
    <t>940 110009192048</t>
  </si>
  <si>
    <t>940 110009191453</t>
  </si>
  <si>
    <t>940 110009189845</t>
  </si>
  <si>
    <t>940 110009190226</t>
  </si>
  <si>
    <t>940 110009192075</t>
  </si>
  <si>
    <t>940 110009192012</t>
  </si>
  <si>
    <t>940 110009190216</t>
  </si>
  <si>
    <t>940 110009190956</t>
  </si>
  <si>
    <t>940 110009191647</t>
  </si>
  <si>
    <t>940 110009190244</t>
  </si>
  <si>
    <t>940 110009192008</t>
  </si>
  <si>
    <t>940 110009190225</t>
  </si>
  <si>
    <t>YWT Acc</t>
  </si>
  <si>
    <t>PWT Acc</t>
  </si>
  <si>
    <t>YFD Acc</t>
  </si>
  <si>
    <t>YFDCV Acc</t>
  </si>
  <si>
    <t>YCFW Acc</t>
  </si>
  <si>
    <t>DP+ Acc</t>
  </si>
  <si>
    <t>MP+ Acc</t>
  </si>
  <si>
    <t>EBWR Acc</t>
  </si>
  <si>
    <t xml:space="preserve">EBCOV </t>
  </si>
  <si>
    <t>EBCOV Acc</t>
  </si>
  <si>
    <t>NLW Acc</t>
  </si>
  <si>
    <t>YEMD Acc</t>
  </si>
  <si>
    <t>YWEC Acc</t>
  </si>
  <si>
    <t>YSS Acc</t>
  </si>
  <si>
    <t>YSL Acc</t>
  </si>
  <si>
    <t>YFAT Acc</t>
  </si>
  <si>
    <t>RBV MBS</t>
  </si>
  <si>
    <t/>
  </si>
  <si>
    <t>Poll</t>
  </si>
  <si>
    <t>Lot</t>
  </si>
  <si>
    <t>DamID</t>
  </si>
  <si>
    <t>TMD 15/SN2107</t>
  </si>
  <si>
    <t>TMD 12/LA003</t>
  </si>
  <si>
    <t>TMD 15/3400</t>
  </si>
  <si>
    <t>TMD 13/3671</t>
  </si>
  <si>
    <t>TMD 16/RG145</t>
  </si>
  <si>
    <t>TMD 14/COB077</t>
  </si>
  <si>
    <t>TMD 15/1539</t>
  </si>
  <si>
    <t>TMD 15/2534</t>
  </si>
  <si>
    <t>TMD 15/PEA003</t>
  </si>
  <si>
    <t>TMD 12/CPA024</t>
  </si>
  <si>
    <t>TMD 14/CPA056</t>
  </si>
  <si>
    <t>TMD 14/0734</t>
  </si>
  <si>
    <t>TMD 13/2841</t>
  </si>
  <si>
    <t>TMD 15/0748</t>
  </si>
  <si>
    <t>TMD 17/BUC011</t>
  </si>
  <si>
    <t>TMD 14/TWA024</t>
  </si>
  <si>
    <t>TMD 15/ESE017</t>
  </si>
  <si>
    <t>TMD 15/YAA014</t>
  </si>
  <si>
    <t>TMD 16/1108</t>
  </si>
  <si>
    <t>TMD 13/1114</t>
  </si>
  <si>
    <t>TMD 13/ESC037</t>
  </si>
  <si>
    <t>TMD 13/ESB015</t>
  </si>
  <si>
    <t>TMD 12/PINK1381</t>
  </si>
  <si>
    <t>TMD 13/STB020</t>
  </si>
  <si>
    <t>TMD 15/2873</t>
  </si>
  <si>
    <t>TMD 16/RG142</t>
  </si>
  <si>
    <t>TMD 14/NBQ040</t>
  </si>
  <si>
    <t>TMD 16/NBS082</t>
  </si>
  <si>
    <t>TMD 16/RG195</t>
  </si>
  <si>
    <t>TMD 15/2943</t>
  </si>
  <si>
    <t>TMD 13/ESC020</t>
  </si>
  <si>
    <t>TMD 17/WPC020</t>
  </si>
  <si>
    <t>TMD 15/NBM184</t>
  </si>
  <si>
    <t>TMD 13/RG047</t>
  </si>
  <si>
    <t>TMD 17/TWC063</t>
  </si>
  <si>
    <t>TMD 12/0413</t>
  </si>
  <si>
    <t>TMD 16/RG245</t>
  </si>
  <si>
    <t>TMD 16/WDB042</t>
  </si>
  <si>
    <t>TMD 13/1789</t>
  </si>
  <si>
    <t>TMD 16/RG234</t>
  </si>
  <si>
    <t>TMD 15/0844</t>
  </si>
  <si>
    <t>TMD 15/ESD001</t>
  </si>
  <si>
    <t>TMD 17/BUB046</t>
  </si>
  <si>
    <t>TMD 16/RG161</t>
  </si>
  <si>
    <t>TMD 13/YD009</t>
  </si>
  <si>
    <t>TMD 13/RF044</t>
  </si>
  <si>
    <t>TMD 13/ESB018</t>
  </si>
  <si>
    <t>TMD 13/RF032</t>
  </si>
  <si>
    <t>TMD 15/BUA003</t>
  </si>
  <si>
    <t>TMD 13/BLA027</t>
  </si>
  <si>
    <t>TMD 17/ANA046</t>
  </si>
  <si>
    <t>TMD 16/3024</t>
  </si>
  <si>
    <t>TMD 15/ESE043</t>
  </si>
  <si>
    <t>TMD 15/3511</t>
  </si>
  <si>
    <t>TMD 16/SMA001</t>
  </si>
  <si>
    <t>TMD 13/GBC030</t>
  </si>
  <si>
    <t>TMD 15/1779</t>
  </si>
  <si>
    <t>TMD 17/NBT085</t>
  </si>
  <si>
    <t>TMD 12/LG018</t>
  </si>
  <si>
    <t>TMD 14/CPA066</t>
  </si>
  <si>
    <t>TMD 16/3471</t>
  </si>
  <si>
    <t>KW 160637</t>
  </si>
  <si>
    <t>KW SB5776</t>
  </si>
  <si>
    <t>KW 160786</t>
  </si>
  <si>
    <t>KW 151118</t>
  </si>
  <si>
    <t>KW 160926</t>
  </si>
  <si>
    <t>KW 150558</t>
  </si>
  <si>
    <t>KW SB6027</t>
  </si>
  <si>
    <t>KW 130048</t>
  </si>
  <si>
    <t>KW SR5165</t>
  </si>
  <si>
    <t>KW O909</t>
  </si>
  <si>
    <t>KW SR5691</t>
  </si>
  <si>
    <t>KW 150895</t>
  </si>
  <si>
    <t>KW SR5653</t>
  </si>
  <si>
    <t>KW PU2083</t>
  </si>
  <si>
    <t>KW SBP238</t>
  </si>
  <si>
    <t>KW SB5740</t>
  </si>
  <si>
    <t>KW 150632</t>
  </si>
  <si>
    <t>KW SY0034</t>
  </si>
  <si>
    <t>KW 160866</t>
  </si>
  <si>
    <t>KW 170466</t>
  </si>
  <si>
    <t>KW 170387</t>
  </si>
  <si>
    <t>KW 160488</t>
  </si>
  <si>
    <t>KW BZ6608</t>
  </si>
  <si>
    <t>KW 160213</t>
  </si>
  <si>
    <t>KW SB6217</t>
  </si>
  <si>
    <t>KW BZ6629</t>
  </si>
  <si>
    <t>KW SR5661</t>
  </si>
  <si>
    <t>KW 150524</t>
  </si>
  <si>
    <t>KW 151116</t>
  </si>
  <si>
    <t>KW 150584</t>
  </si>
  <si>
    <t>KW 130097</t>
  </si>
  <si>
    <t>KW PU2116</t>
  </si>
  <si>
    <t>KW 130791</t>
  </si>
  <si>
    <t>KW 160516</t>
  </si>
  <si>
    <t>KW BZ6686</t>
  </si>
  <si>
    <t>KW SR5740</t>
  </si>
  <si>
    <t>KW PU1919</t>
  </si>
  <si>
    <t>KW SR5524</t>
  </si>
  <si>
    <t>KW 160651</t>
  </si>
  <si>
    <t>KW 160453</t>
  </si>
  <si>
    <t>KW SB5952</t>
  </si>
  <si>
    <t>KW SB6138</t>
  </si>
  <si>
    <t>KW SR5642</t>
  </si>
  <si>
    <t>KW 160106</t>
  </si>
  <si>
    <t>KW SR5211</t>
  </si>
  <si>
    <t>KW BZ5822</t>
  </si>
  <si>
    <t>KW SB5500</t>
  </si>
  <si>
    <t>KW 160296</t>
  </si>
  <si>
    <t>KW 160957</t>
  </si>
  <si>
    <t>KW 170471</t>
  </si>
  <si>
    <t>KW 160473</t>
  </si>
  <si>
    <t>KW SB5318</t>
  </si>
  <si>
    <t>KW SB5640</t>
  </si>
  <si>
    <t>KW 160539</t>
  </si>
  <si>
    <t>KW 170229</t>
  </si>
  <si>
    <t>KW SY0006</t>
  </si>
  <si>
    <t>KW SB5526</t>
  </si>
  <si>
    <t>KW 170332</t>
  </si>
  <si>
    <t>KW BK0524</t>
  </si>
  <si>
    <t>KW SR5213</t>
  </si>
  <si>
    <t>KW 170088</t>
  </si>
  <si>
    <t>KW 151151</t>
  </si>
  <si>
    <t>KW 150870</t>
  </si>
  <si>
    <t>KW SR5678</t>
  </si>
  <si>
    <t>KW SR5830</t>
  </si>
  <si>
    <t>KW 151087</t>
  </si>
  <si>
    <t>KW 150961</t>
  </si>
  <si>
    <t>KW 150563</t>
  </si>
  <si>
    <t>KW 160404</t>
  </si>
  <si>
    <t>KW 151077</t>
  </si>
  <si>
    <t>The Mountain Dam "Tommy"</t>
  </si>
  <si>
    <t>Crimp Type</t>
  </si>
  <si>
    <t>ACFW</t>
  </si>
  <si>
    <t>Kurra-Wirra Merino Ram Sale 2020 ASBV data</t>
  </si>
  <si>
    <t>Legend</t>
  </si>
  <si>
    <t>Bold print dam name</t>
  </si>
  <si>
    <t>TWINS IN SALE</t>
  </si>
  <si>
    <t>Top 5%</t>
  </si>
  <si>
    <t>Top 10%</t>
  </si>
  <si>
    <t>Top 30%</t>
  </si>
  <si>
    <t>Spring (Sept) Drop Rams</t>
  </si>
  <si>
    <t>Current Weight 29.10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</si>
</sst>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B0F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3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3" borderId="0" xfId="0" applyNumberFormat="1" applyFont="1" applyFill="1" applyAlignment="1">
      <alignment horizontal="center"/>
    </xf>
    <xf numFmtId="2" fontId="5" fillId="2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1" fontId="0" fillId="3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1" fontId="0" fillId="4" borderId="0" xfId="0" applyNumberFormat="1" applyFill="1" applyAlignment="1">
      <alignment horizontal="center"/>
    </xf>
    <xf numFmtId="164" fontId="4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8" fillId="2" borderId="0" xfId="0" applyFont="1" applyFill="1"/>
    <xf numFmtId="14" fontId="0" fillId="5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1</xdr:row>
      <xdr:rowOff>171450</xdr:rowOff>
    </xdr:from>
    <xdr:to>
      <xdr:col>2</xdr:col>
      <xdr:colOff>66675</xdr:colOff>
      <xdr:row>7</xdr:row>
      <xdr:rowOff>60320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4D05288-D66B-406C-A02A-C094F0850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600075"/>
          <a:ext cx="1514475" cy="10794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ho/Documents/Sapien/koolcollect/Export/CSV/3GMAN013_20201029_Weigh_sale_rams_before_sale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GMAN013_20201029_Weigh_sale_ra"/>
    </sheetNames>
    <sheetDataSet>
      <sheetData sheetId="0">
        <row r="1">
          <cell r="A1" t="str">
            <v>RFID</v>
          </cell>
          <cell r="B1" t="str">
            <v>ManagementNumber</v>
          </cell>
          <cell r="C1" t="str">
            <v>ScanDateTime</v>
          </cell>
          <cell r="D1" t="str">
            <v>SessionWeight</v>
          </cell>
          <cell r="E1" t="str">
            <v>SessionStatus</v>
          </cell>
          <cell r="F1" t="str">
            <v>SessionUdder</v>
          </cell>
          <cell r="G1" t="str">
            <v>SessionClass</v>
          </cell>
          <cell r="H1" t="str">
            <v>MovementType</v>
          </cell>
          <cell r="I1" t="str">
            <v>MovementPICFrom</v>
          </cell>
          <cell r="J1" t="str">
            <v>MovementPICTo</v>
          </cell>
          <cell r="K1" t="str">
            <v>MovementNVD</v>
          </cell>
          <cell r="L1" t="str">
            <v>MovementDescription</v>
          </cell>
          <cell r="M1" t="str">
            <v>SessionMobFrom</v>
          </cell>
          <cell r="N1" t="str">
            <v>SessionMobTo</v>
          </cell>
          <cell r="O1" t="str">
            <v>ChemicalName1</v>
          </cell>
          <cell r="P1" t="str">
            <v>ChemicalName2</v>
          </cell>
          <cell r="Q1" t="str">
            <v>ChemicalName3</v>
          </cell>
          <cell r="R1" t="str">
            <v>JoinDate</v>
          </cell>
          <cell r="S1" t="str">
            <v>JoinTypeCode</v>
          </cell>
          <cell r="T1" t="str">
            <v>JoinGeneticDamMgmtNbr</v>
          </cell>
          <cell r="U1" t="str">
            <v>JoinGeneticDamRFID</v>
          </cell>
          <cell r="V1" t="str">
            <v>JoinFlushID</v>
          </cell>
          <cell r="W1" t="str">
            <v>JoinSireMgmtNbr</v>
          </cell>
          <cell r="X1" t="str">
            <v>JoinSireRFID</v>
          </cell>
          <cell r="Y1" t="str">
            <v>JoinSireOutDate</v>
          </cell>
          <cell r="Z1" t="str">
            <v>EmbryoStage</v>
          </cell>
          <cell r="AA1" t="str">
            <v>EmbryoGrade</v>
          </cell>
          <cell r="AB1" t="str">
            <v>EmbryoCollectionCentre</v>
          </cell>
          <cell r="AC1" t="str">
            <v>UserDefined1</v>
          </cell>
          <cell r="AD1" t="str">
            <v>UserDefined2</v>
          </cell>
          <cell r="AE1" t="str">
            <v>UserDefined3</v>
          </cell>
          <cell r="AF1" t="str">
            <v>UserDefined4</v>
          </cell>
          <cell r="AG1" t="str">
            <v>UserDefined5</v>
          </cell>
          <cell r="AH1" t="str">
            <v>UserDefined6</v>
          </cell>
          <cell r="AI1" t="str">
            <v>Weight Gain</v>
          </cell>
          <cell r="AJ1" t="str">
            <v>UserDefined8</v>
          </cell>
          <cell r="AK1" t="str">
            <v>UserDefined9</v>
          </cell>
          <cell r="AL1" t="str">
            <v>UserDefined10</v>
          </cell>
          <cell r="AM1" t="str">
            <v>UserDefined11</v>
          </cell>
          <cell r="AN1" t="str">
            <v>UserDefined12</v>
          </cell>
          <cell r="AO1" t="str">
            <v>UserDefined13</v>
          </cell>
          <cell r="AP1" t="str">
            <v>UserDefined14</v>
          </cell>
          <cell r="AQ1" t="str">
            <v>UserDefined15</v>
          </cell>
          <cell r="AR1" t="str">
            <v>BreedCode</v>
          </cell>
          <cell r="AS1" t="str">
            <v>SexCode</v>
          </cell>
          <cell r="AT1" t="str">
            <v>BirthYear</v>
          </cell>
          <cell r="AU1" t="str">
            <v>BirthMonth</v>
          </cell>
          <cell r="AV1" t="str">
            <v>BirthDate</v>
          </cell>
          <cell r="AW1" t="str">
            <v>SireRFID</v>
          </cell>
          <cell r="AX1" t="str">
            <v>SireManagementNumber</v>
          </cell>
          <cell r="AY1" t="str">
            <v>SireBloodlineCode</v>
          </cell>
          <cell r="AZ1" t="str">
            <v>DamRFID</v>
          </cell>
          <cell r="BA1" t="str">
            <v>DamManagementNumber</v>
          </cell>
          <cell r="BB1" t="str">
            <v>BirthDamMobCode</v>
          </cell>
          <cell r="BC1" t="str">
            <v>CurrentMobCode</v>
          </cell>
          <cell r="BD1" t="str">
            <v>CurrentHGP</v>
          </cell>
          <cell r="BE1" t="str">
            <v>CurrentAntibiotic</v>
          </cell>
          <cell r="BF1" t="str">
            <v>CurrentPIC</v>
          </cell>
          <cell r="BG1" t="str">
            <v>CurrentEstBirthingDate</v>
          </cell>
          <cell r="BH1" t="str">
            <v>CurrentStatusDateTime</v>
          </cell>
          <cell r="BI1" t="str">
            <v>CurrentStatusCode</v>
          </cell>
          <cell r="BJ1" t="str">
            <v>CurrentUdderDateTime</v>
          </cell>
          <cell r="BK1" t="str">
            <v>CurrentUdderCode</v>
          </cell>
          <cell r="BL1" t="str">
            <v>CurrentClassDateTime</v>
          </cell>
          <cell r="BM1" t="str">
            <v>CurrentClassCode</v>
          </cell>
          <cell r="BN1" t="str">
            <v>CurrentWeightDateTime</v>
          </cell>
          <cell r="BO1" t="str">
            <v>CurrentWeight</v>
          </cell>
          <cell r="BP1" t="str">
            <v>CurrentWHPDate</v>
          </cell>
          <cell r="BQ1" t="str">
            <v>CurrentESIDate</v>
          </cell>
          <cell r="BR1" t="str">
            <v>AnimalComment</v>
          </cell>
        </row>
        <row r="2">
          <cell r="A2" t="str">
            <v>940 110009191402</v>
          </cell>
          <cell r="B2">
            <v>190282</v>
          </cell>
          <cell r="C2">
            <v>44133.495798611111</v>
          </cell>
          <cell r="D2">
            <v>108.5</v>
          </cell>
          <cell r="M2" t="str">
            <v>Autumn Stud Lambs</v>
          </cell>
          <cell r="N2" t="str">
            <v>Autumn Stud Lambs</v>
          </cell>
          <cell r="AI2">
            <v>0.31</v>
          </cell>
          <cell r="AS2" t="str">
            <v>Male</v>
          </cell>
          <cell r="AT2">
            <v>2019</v>
          </cell>
          <cell r="AU2">
            <v>6</v>
          </cell>
          <cell r="AV2">
            <v>43636</v>
          </cell>
          <cell r="AW2" t="str">
            <v>S464057012545615</v>
          </cell>
          <cell r="AX2" t="str">
            <v>Gunallo 170295</v>
          </cell>
          <cell r="AZ2" t="str">
            <v>951 000019528247</v>
          </cell>
          <cell r="BA2" t="str">
            <v>14/NBQ039</v>
          </cell>
          <cell r="BC2" t="str">
            <v>Autumn Stud Lambs</v>
          </cell>
          <cell r="BD2" t="b">
            <v>0</v>
          </cell>
          <cell r="BE2" t="b">
            <v>0</v>
          </cell>
          <cell r="BF2" t="str">
            <v>3GMAN013</v>
          </cell>
          <cell r="BL2">
            <v>44098.475347222222</v>
          </cell>
          <cell r="BM2" t="str">
            <v>Stud</v>
          </cell>
          <cell r="BN2">
            <v>44133.495798611111</v>
          </cell>
          <cell r="BO2">
            <v>108.5</v>
          </cell>
          <cell r="BP2">
            <v>43741</v>
          </cell>
          <cell r="BQ2">
            <v>43741</v>
          </cell>
          <cell r="BR2" t="str">
            <v>HSFF stud[CRLF][CRLF]</v>
          </cell>
        </row>
        <row r="3">
          <cell r="A3" t="str">
            <v>940 110009192335</v>
          </cell>
          <cell r="B3">
            <v>190135</v>
          </cell>
          <cell r="C3">
            <v>44133.474259259259</v>
          </cell>
          <cell r="D3">
            <v>102</v>
          </cell>
          <cell r="M3" t="str">
            <v>Autumn Stud Lambs</v>
          </cell>
          <cell r="N3" t="str">
            <v>Autumn Stud Lambs</v>
          </cell>
          <cell r="AI3">
            <v>0.36</v>
          </cell>
          <cell r="AS3" t="str">
            <v>Male</v>
          </cell>
          <cell r="AT3">
            <v>2019</v>
          </cell>
          <cell r="AU3">
            <v>6</v>
          </cell>
          <cell r="AV3">
            <v>43633</v>
          </cell>
          <cell r="AW3" t="str">
            <v>S464057012545615</v>
          </cell>
          <cell r="AX3" t="str">
            <v>Gunallo 170295</v>
          </cell>
          <cell r="AZ3" t="str">
            <v>940 110002599566</v>
          </cell>
          <cell r="BA3">
            <v>160666</v>
          </cell>
          <cell r="BC3" t="str">
            <v>Autumn Stud Lambs</v>
          </cell>
          <cell r="BD3" t="b">
            <v>0</v>
          </cell>
          <cell r="BE3" t="b">
            <v>0</v>
          </cell>
          <cell r="BF3" t="str">
            <v>3GMAN013</v>
          </cell>
          <cell r="BL3">
            <v>44098.480138888888</v>
          </cell>
          <cell r="BM3" t="str">
            <v>Flock Reserve</v>
          </cell>
          <cell r="BN3">
            <v>44133.474259259259</v>
          </cell>
          <cell r="BO3">
            <v>102</v>
          </cell>
          <cell r="BP3">
            <v>43741</v>
          </cell>
          <cell r="BQ3">
            <v>43741</v>
          </cell>
          <cell r="BR3" t="str">
            <v>TCW[CRLF]</v>
          </cell>
        </row>
        <row r="4">
          <cell r="A4" t="str">
            <v>940 110009191464</v>
          </cell>
          <cell r="B4">
            <v>190194</v>
          </cell>
          <cell r="C4">
            <v>44133.480300925927</v>
          </cell>
          <cell r="D4">
            <v>102</v>
          </cell>
          <cell r="M4" t="str">
            <v>Autumn Stud Lambs</v>
          </cell>
          <cell r="N4" t="str">
            <v>Autumn Stud Lambs</v>
          </cell>
          <cell r="AI4">
            <v>0.41</v>
          </cell>
          <cell r="AS4" t="str">
            <v>Male</v>
          </cell>
          <cell r="AT4">
            <v>2019</v>
          </cell>
          <cell r="AU4">
            <v>6</v>
          </cell>
          <cell r="AV4">
            <v>43635</v>
          </cell>
          <cell r="AW4" t="str">
            <v>S464057012545615</v>
          </cell>
          <cell r="AX4" t="str">
            <v>Gunallo 170295</v>
          </cell>
          <cell r="AZ4" t="str">
            <v>951 000018620785</v>
          </cell>
          <cell r="BA4" t="str">
            <v>15/0844</v>
          </cell>
          <cell r="BC4" t="str">
            <v>Autumn Stud Lambs</v>
          </cell>
          <cell r="BD4" t="b">
            <v>0</v>
          </cell>
          <cell r="BE4" t="b">
            <v>0</v>
          </cell>
          <cell r="BF4" t="str">
            <v>3GMAN013</v>
          </cell>
          <cell r="BL4">
            <v>44096.640486111108</v>
          </cell>
          <cell r="BM4" t="str">
            <v>Auction</v>
          </cell>
          <cell r="BN4">
            <v>44133.480300925927</v>
          </cell>
          <cell r="BO4">
            <v>102</v>
          </cell>
          <cell r="BP4">
            <v>43741</v>
          </cell>
          <cell r="BQ4">
            <v>43741</v>
          </cell>
          <cell r="BR4" t="str">
            <v>C[CRLF]</v>
          </cell>
        </row>
        <row r="5">
          <cell r="A5" t="str">
            <v>940 110009192315</v>
          </cell>
          <cell r="B5">
            <v>190065</v>
          </cell>
          <cell r="C5">
            <v>44133.495127314818</v>
          </cell>
          <cell r="D5">
            <v>102</v>
          </cell>
          <cell r="M5" t="str">
            <v>Autumn Stud Lambs</v>
          </cell>
          <cell r="N5" t="str">
            <v>Autumn Stud Lambs</v>
          </cell>
          <cell r="AI5">
            <v>0.32</v>
          </cell>
          <cell r="AS5" t="str">
            <v>Male</v>
          </cell>
          <cell r="AT5">
            <v>2019</v>
          </cell>
          <cell r="AU5">
            <v>6</v>
          </cell>
          <cell r="AV5">
            <v>43632</v>
          </cell>
          <cell r="AW5" t="str">
            <v>S464445441795415</v>
          </cell>
          <cell r="AX5" t="str">
            <v>Moorundie NE73</v>
          </cell>
          <cell r="AZ5" t="str">
            <v>940 110002600237</v>
          </cell>
          <cell r="BA5">
            <v>160297</v>
          </cell>
          <cell r="BC5" t="str">
            <v>Autumn Stud Lambs</v>
          </cell>
          <cell r="BD5" t="b">
            <v>0</v>
          </cell>
          <cell r="BE5" t="b">
            <v>0</v>
          </cell>
          <cell r="BF5" t="str">
            <v>3GMAN013</v>
          </cell>
          <cell r="BL5">
            <v>44098.482465277775</v>
          </cell>
          <cell r="BM5" t="str">
            <v>Stud</v>
          </cell>
          <cell r="BN5">
            <v>44133.495127314818</v>
          </cell>
          <cell r="BO5">
            <v>102</v>
          </cell>
          <cell r="BP5">
            <v>43741</v>
          </cell>
          <cell r="BQ5">
            <v>43741</v>
          </cell>
          <cell r="BR5" t="str">
            <v>FC[CRLF]</v>
          </cell>
        </row>
        <row r="6">
          <cell r="A6" t="str">
            <v>940 110009191496</v>
          </cell>
          <cell r="B6">
            <v>190166</v>
          </cell>
          <cell r="C6">
            <v>44133.499467592592</v>
          </cell>
          <cell r="D6">
            <v>101</v>
          </cell>
          <cell r="M6" t="str">
            <v>Autumn Stud Lambs</v>
          </cell>
          <cell r="N6" t="str">
            <v>Autumn Stud Lambs</v>
          </cell>
          <cell r="AI6">
            <v>0.25</v>
          </cell>
          <cell r="AS6" t="str">
            <v>Male</v>
          </cell>
          <cell r="AT6">
            <v>2019</v>
          </cell>
          <cell r="AU6">
            <v>6</v>
          </cell>
          <cell r="AV6">
            <v>43634</v>
          </cell>
          <cell r="AW6" t="str">
            <v>S464548238769172</v>
          </cell>
          <cell r="AX6" t="str">
            <v>Ejanding 155906</v>
          </cell>
          <cell r="AZ6" t="str">
            <v>951 000018320144</v>
          </cell>
          <cell r="BA6" t="str">
            <v>15/NBQ093</v>
          </cell>
          <cell r="BC6" t="str">
            <v>Autumn Stud Lambs</v>
          </cell>
          <cell r="BD6" t="b">
            <v>0</v>
          </cell>
          <cell r="BE6" t="b">
            <v>0</v>
          </cell>
          <cell r="BF6" t="str">
            <v>3GMAN013</v>
          </cell>
          <cell r="BL6">
            <v>44098.476597222223</v>
          </cell>
          <cell r="BM6" t="str">
            <v>Flock Reserve</v>
          </cell>
          <cell r="BN6">
            <v>44133.499467592592</v>
          </cell>
          <cell r="BO6">
            <v>101</v>
          </cell>
          <cell r="BP6">
            <v>43741</v>
          </cell>
          <cell r="BQ6">
            <v>43741</v>
          </cell>
          <cell r="BR6" t="str">
            <v>HOCK JAW[CRLF]</v>
          </cell>
        </row>
        <row r="7">
          <cell r="A7" t="str">
            <v>940 110009191334</v>
          </cell>
          <cell r="B7">
            <v>190684</v>
          </cell>
          <cell r="C7">
            <v>44133.492094907408</v>
          </cell>
          <cell r="D7">
            <v>99.2</v>
          </cell>
          <cell r="M7" t="str">
            <v>Autumn Stud Lambs</v>
          </cell>
          <cell r="N7" t="str">
            <v>Autumn Stud Lambs</v>
          </cell>
          <cell r="AI7">
            <v>0.3</v>
          </cell>
          <cell r="AS7" t="str">
            <v>Male</v>
          </cell>
          <cell r="AT7">
            <v>2019</v>
          </cell>
          <cell r="AU7">
            <v>7</v>
          </cell>
          <cell r="AV7">
            <v>43648</v>
          </cell>
          <cell r="AW7" t="str">
            <v>940 110003951809</v>
          </cell>
          <cell r="AX7">
            <v>170039</v>
          </cell>
          <cell r="AZ7" t="str">
            <v>951 000022116618</v>
          </cell>
          <cell r="BA7" t="str">
            <v>15/PEA003</v>
          </cell>
          <cell r="BC7" t="str">
            <v>Autumn Stud Lambs</v>
          </cell>
          <cell r="BD7" t="b">
            <v>0</v>
          </cell>
          <cell r="BE7" t="b">
            <v>0</v>
          </cell>
          <cell r="BF7" t="str">
            <v>3GMAN013</v>
          </cell>
          <cell r="BL7">
            <v>44096.623043981483</v>
          </cell>
          <cell r="BM7" t="str">
            <v>Auction</v>
          </cell>
          <cell r="BN7">
            <v>44133.492094907408</v>
          </cell>
          <cell r="BO7">
            <v>99.2</v>
          </cell>
          <cell r="BP7">
            <v>43741</v>
          </cell>
          <cell r="BQ7">
            <v>43741</v>
          </cell>
          <cell r="BR7" t="str">
            <v>TSH[CRLF][CRLF]26/05/2020 Feet</v>
          </cell>
        </row>
        <row r="8">
          <cell r="A8" t="str">
            <v>940 110009191636</v>
          </cell>
          <cell r="B8">
            <v>190556</v>
          </cell>
          <cell r="C8">
            <v>44133.487962962965</v>
          </cell>
          <cell r="D8">
            <v>99</v>
          </cell>
          <cell r="M8" t="str">
            <v>Autumn Stud Lambs</v>
          </cell>
          <cell r="N8" t="str">
            <v>Autumn Stud Lambs</v>
          </cell>
          <cell r="AI8">
            <v>0.38</v>
          </cell>
          <cell r="AS8" t="str">
            <v>Male</v>
          </cell>
          <cell r="AT8">
            <v>2019</v>
          </cell>
          <cell r="AU8">
            <v>6</v>
          </cell>
          <cell r="AV8">
            <v>43643</v>
          </cell>
          <cell r="AW8" t="str">
            <v>940 110002243057</v>
          </cell>
          <cell r="AX8">
            <v>150527</v>
          </cell>
          <cell r="AZ8" t="str">
            <v>940 110002243093</v>
          </cell>
          <cell r="BA8">
            <v>150563</v>
          </cell>
          <cell r="BC8" t="str">
            <v>Autumn Stud Lambs</v>
          </cell>
          <cell r="BD8" t="b">
            <v>0</v>
          </cell>
          <cell r="BE8" t="b">
            <v>0</v>
          </cell>
          <cell r="BF8" t="str">
            <v>3GMAN013</v>
          </cell>
          <cell r="BL8">
            <v>44096.620162037034</v>
          </cell>
          <cell r="BM8" t="str">
            <v>Auction</v>
          </cell>
          <cell r="BN8">
            <v>44133.487962962965</v>
          </cell>
          <cell r="BO8">
            <v>99</v>
          </cell>
          <cell r="BP8">
            <v>43741</v>
          </cell>
          <cell r="BQ8">
            <v>43741</v>
          </cell>
          <cell r="BR8" t="str">
            <v>TSH[CRLF][CRLF][CRLF]26/05/2020 Tight</v>
          </cell>
        </row>
        <row r="9">
          <cell r="A9" t="str">
            <v>940 110009191493</v>
          </cell>
          <cell r="B9">
            <v>190163</v>
          </cell>
          <cell r="C9">
            <v>44133.4762962963</v>
          </cell>
          <cell r="D9">
            <v>98.8</v>
          </cell>
          <cell r="M9" t="str">
            <v>Autumn Stud Lambs</v>
          </cell>
          <cell r="N9" t="str">
            <v>Autumn Stud Lambs</v>
          </cell>
          <cell r="AI9">
            <v>0.32</v>
          </cell>
          <cell r="AS9" t="str">
            <v>Male</v>
          </cell>
          <cell r="AT9">
            <v>2019</v>
          </cell>
          <cell r="AU9">
            <v>6</v>
          </cell>
          <cell r="AV9">
            <v>43634</v>
          </cell>
          <cell r="AW9" t="str">
            <v>S464548238769172</v>
          </cell>
          <cell r="AX9" t="str">
            <v>Ejanding 155906</v>
          </cell>
          <cell r="AZ9" t="str">
            <v>951 000023318645</v>
          </cell>
          <cell r="BA9" t="str">
            <v>16/RG245</v>
          </cell>
          <cell r="BC9" t="str">
            <v>Autumn Stud Lambs</v>
          </cell>
          <cell r="BD9" t="b">
            <v>0</v>
          </cell>
          <cell r="BE9" t="b">
            <v>0</v>
          </cell>
          <cell r="BF9" t="str">
            <v>3GMAN013</v>
          </cell>
          <cell r="BL9">
            <v>44096.369155092594</v>
          </cell>
          <cell r="BM9" t="str">
            <v>Auction</v>
          </cell>
          <cell r="BN9">
            <v>44133.4762962963</v>
          </cell>
          <cell r="BO9">
            <v>98.8</v>
          </cell>
          <cell r="BP9">
            <v>43741</v>
          </cell>
          <cell r="BQ9">
            <v>43741</v>
          </cell>
          <cell r="BR9" t="str">
            <v>S[CRLF][CRLF]26/05/2020 Feet</v>
          </cell>
        </row>
        <row r="10">
          <cell r="A10" t="str">
            <v>940 110009191751</v>
          </cell>
          <cell r="B10">
            <v>190271</v>
          </cell>
          <cell r="C10">
            <v>44133.480208333334</v>
          </cell>
          <cell r="D10">
            <v>98</v>
          </cell>
          <cell r="M10" t="str">
            <v>Autumn Stud Lambs</v>
          </cell>
          <cell r="N10" t="str">
            <v>Autumn Stud Lambs</v>
          </cell>
          <cell r="AI10">
            <v>0.38</v>
          </cell>
          <cell r="AS10" t="str">
            <v>Male</v>
          </cell>
          <cell r="AT10">
            <v>2019</v>
          </cell>
          <cell r="AU10">
            <v>6</v>
          </cell>
          <cell r="AV10">
            <v>43636</v>
          </cell>
          <cell r="AW10" t="str">
            <v>S464057012545615</v>
          </cell>
          <cell r="AX10" t="str">
            <v>Gunallo 170295</v>
          </cell>
          <cell r="AZ10" t="str">
            <v>940 110002599646</v>
          </cell>
          <cell r="BA10">
            <v>160786</v>
          </cell>
          <cell r="BC10" t="str">
            <v>Autumn Stud Lambs</v>
          </cell>
          <cell r="BD10" t="b">
            <v>0</v>
          </cell>
          <cell r="BE10" t="b">
            <v>0</v>
          </cell>
          <cell r="BF10" t="str">
            <v>3GMAN013</v>
          </cell>
          <cell r="BL10">
            <v>44096.617395833331</v>
          </cell>
          <cell r="BM10" t="str">
            <v>Auction</v>
          </cell>
          <cell r="BN10">
            <v>44133.480208333334</v>
          </cell>
          <cell r="BO10">
            <v>98</v>
          </cell>
          <cell r="BP10">
            <v>43741</v>
          </cell>
          <cell r="BQ10">
            <v>43741</v>
          </cell>
          <cell r="BR10" t="str">
            <v>T[CRLF][CRLF][CRLF]26/05/2020 Hocks</v>
          </cell>
        </row>
        <row r="11">
          <cell r="A11" t="str">
            <v>940 110009192303</v>
          </cell>
          <cell r="B11">
            <v>190143</v>
          </cell>
          <cell r="C11">
            <v>44133.488657407404</v>
          </cell>
          <cell r="D11">
            <v>97.4</v>
          </cell>
          <cell r="M11" t="str">
            <v>Autumn Stud Lambs</v>
          </cell>
          <cell r="N11" t="str">
            <v>Autumn Stud Lambs</v>
          </cell>
          <cell r="AI11">
            <v>0.28999999999999998</v>
          </cell>
          <cell r="AS11" t="str">
            <v>Male</v>
          </cell>
          <cell r="AT11">
            <v>2019</v>
          </cell>
          <cell r="AU11">
            <v>6</v>
          </cell>
          <cell r="AV11">
            <v>43633</v>
          </cell>
          <cell r="AW11" t="str">
            <v>S464057012545615</v>
          </cell>
          <cell r="AX11" t="str">
            <v>Gunallo 170295</v>
          </cell>
          <cell r="AZ11" t="str">
            <v>951 000010624220</v>
          </cell>
          <cell r="BA11" t="str">
            <v>13/3671</v>
          </cell>
          <cell r="BC11" t="str">
            <v>Autumn Stud Lambs</v>
          </cell>
          <cell r="BD11" t="b">
            <v>0</v>
          </cell>
          <cell r="BE11" t="b">
            <v>0</v>
          </cell>
          <cell r="BF11" t="str">
            <v>3GMAN013</v>
          </cell>
          <cell r="BL11">
            <v>44096.391261574077</v>
          </cell>
          <cell r="BM11" t="str">
            <v>Auction</v>
          </cell>
          <cell r="BN11">
            <v>44133.488657407404</v>
          </cell>
          <cell r="BO11">
            <v>97.4</v>
          </cell>
          <cell r="BP11">
            <v>43741</v>
          </cell>
          <cell r="BQ11">
            <v>43741</v>
          </cell>
        </row>
        <row r="12">
          <cell r="A12" t="str">
            <v>940 110009191682</v>
          </cell>
          <cell r="B12">
            <v>190482</v>
          </cell>
          <cell r="C12">
            <v>44133.491087962961</v>
          </cell>
          <cell r="D12">
            <v>97.4</v>
          </cell>
          <cell r="M12" t="str">
            <v>Autumn Stud Lambs</v>
          </cell>
          <cell r="N12" t="str">
            <v>Autumn Stud Lambs</v>
          </cell>
          <cell r="AI12">
            <v>0.37</v>
          </cell>
          <cell r="AS12" t="str">
            <v>Male</v>
          </cell>
          <cell r="AT12">
            <v>2019</v>
          </cell>
          <cell r="AU12">
            <v>6</v>
          </cell>
          <cell r="AV12">
            <v>43641</v>
          </cell>
          <cell r="AW12" t="str">
            <v>S464599630077507</v>
          </cell>
          <cell r="AX12" t="str">
            <v>WYA037</v>
          </cell>
          <cell r="AZ12" t="str">
            <v>951 000007737282</v>
          </cell>
          <cell r="BA12" t="str">
            <v>15/1539</v>
          </cell>
          <cell r="BC12" t="str">
            <v>Autumn Stud Lambs</v>
          </cell>
          <cell r="BD12" t="b">
            <v>0</v>
          </cell>
          <cell r="BE12" t="b">
            <v>0</v>
          </cell>
          <cell r="BF12" t="str">
            <v>3GMAN013</v>
          </cell>
          <cell r="BL12">
            <v>44096.555925925924</v>
          </cell>
          <cell r="BM12" t="str">
            <v>Auction</v>
          </cell>
          <cell r="BN12">
            <v>44133.491087962961</v>
          </cell>
          <cell r="BO12">
            <v>97.4</v>
          </cell>
          <cell r="BP12">
            <v>43742</v>
          </cell>
          <cell r="BQ12">
            <v>43742</v>
          </cell>
        </row>
        <row r="13">
          <cell r="A13" t="str">
            <v>940 110009192395</v>
          </cell>
          <cell r="B13">
            <v>190005</v>
          </cell>
          <cell r="C13">
            <v>44133.475185185183</v>
          </cell>
          <cell r="D13">
            <v>97</v>
          </cell>
          <cell r="M13" t="str">
            <v>Autumn Stud Lambs</v>
          </cell>
          <cell r="N13" t="str">
            <v>Autumn Stud Lambs</v>
          </cell>
          <cell r="AI13">
            <v>0.23</v>
          </cell>
          <cell r="AS13" t="str">
            <v>Male</v>
          </cell>
          <cell r="AT13">
            <v>2019</v>
          </cell>
          <cell r="AU13">
            <v>6</v>
          </cell>
          <cell r="AV13">
            <v>43630</v>
          </cell>
          <cell r="AW13" t="str">
            <v>S464057012545615</v>
          </cell>
          <cell r="AX13" t="str">
            <v>Gunallo 170295</v>
          </cell>
          <cell r="AZ13" t="str">
            <v>951 000013492523</v>
          </cell>
          <cell r="BA13" t="str">
            <v>13/2841</v>
          </cell>
          <cell r="BC13" t="str">
            <v>Autumn Stud Lambs</v>
          </cell>
          <cell r="BD13" t="b">
            <v>0</v>
          </cell>
          <cell r="BE13" t="b">
            <v>0</v>
          </cell>
          <cell r="BF13" t="str">
            <v>3GMAN013</v>
          </cell>
          <cell r="BL13">
            <v>44096.403541666667</v>
          </cell>
          <cell r="BM13" t="str">
            <v>Auction</v>
          </cell>
          <cell r="BN13">
            <v>44133.475185185183</v>
          </cell>
          <cell r="BO13">
            <v>97</v>
          </cell>
          <cell r="BP13">
            <v>43741</v>
          </cell>
          <cell r="BQ13">
            <v>43741</v>
          </cell>
          <cell r="BR13" t="str">
            <v>F[CRLF][CRLF]26/05/2020 Feet</v>
          </cell>
        </row>
        <row r="14">
          <cell r="A14" t="str">
            <v>940 110009191761</v>
          </cell>
          <cell r="B14">
            <v>190261</v>
          </cell>
          <cell r="C14">
            <v>44133.481249999997</v>
          </cell>
          <cell r="D14">
            <v>96.8</v>
          </cell>
          <cell r="M14" t="str">
            <v>Autumn Stud Lambs</v>
          </cell>
          <cell r="N14" t="str">
            <v>Autumn Stud Lambs</v>
          </cell>
          <cell r="AI14">
            <v>0.3</v>
          </cell>
          <cell r="AS14" t="str">
            <v>Female</v>
          </cell>
          <cell r="AT14">
            <v>2019</v>
          </cell>
          <cell r="AU14">
            <v>6</v>
          </cell>
          <cell r="AV14">
            <v>43636</v>
          </cell>
          <cell r="AW14" t="str">
            <v>S464625145435352</v>
          </cell>
          <cell r="AX14" t="str">
            <v>Anderson 170660</v>
          </cell>
          <cell r="BC14" t="str">
            <v>Autumn Stud Lambs</v>
          </cell>
          <cell r="BD14" t="b">
            <v>0</v>
          </cell>
          <cell r="BE14" t="b">
            <v>0</v>
          </cell>
          <cell r="BF14" t="str">
            <v>3GMAN013</v>
          </cell>
          <cell r="BL14">
            <v>44098.486377314817</v>
          </cell>
          <cell r="BM14" t="str">
            <v>Flock Reserve</v>
          </cell>
          <cell r="BN14">
            <v>44133.481249999997</v>
          </cell>
          <cell r="BO14">
            <v>96.8</v>
          </cell>
          <cell r="BP14">
            <v>43742</v>
          </cell>
          <cell r="BQ14">
            <v>43742</v>
          </cell>
          <cell r="BR14" t="str">
            <v>S[CRLF]</v>
          </cell>
        </row>
        <row r="15">
          <cell r="A15" t="str">
            <v>940 110009191647</v>
          </cell>
          <cell r="B15">
            <v>190547</v>
          </cell>
          <cell r="C15">
            <v>44133.478807870371</v>
          </cell>
          <cell r="D15">
            <v>96.6</v>
          </cell>
          <cell r="M15" t="str">
            <v>Autumn Stud Lambs</v>
          </cell>
          <cell r="N15" t="str">
            <v>Autumn Stud Lambs</v>
          </cell>
          <cell r="AI15">
            <v>0.31</v>
          </cell>
          <cell r="AS15" t="str">
            <v>Male</v>
          </cell>
          <cell r="AT15">
            <v>2019</v>
          </cell>
          <cell r="AU15">
            <v>6</v>
          </cell>
          <cell r="AV15">
            <v>43643</v>
          </cell>
          <cell r="AW15" t="str">
            <v>940 110003951809</v>
          </cell>
          <cell r="AX15">
            <v>170039</v>
          </cell>
          <cell r="AZ15" t="str">
            <v>951 000017804427</v>
          </cell>
          <cell r="BA15" t="str">
            <v>15/ESE043</v>
          </cell>
          <cell r="BC15" t="str">
            <v>Autumn Stud Lambs</v>
          </cell>
          <cell r="BD15" t="b">
            <v>0</v>
          </cell>
          <cell r="BE15" t="b">
            <v>0</v>
          </cell>
          <cell r="BF15" t="str">
            <v>3GMAN013</v>
          </cell>
          <cell r="BL15">
            <v>44096.566550925927</v>
          </cell>
          <cell r="BM15" t="str">
            <v>Auction</v>
          </cell>
          <cell r="BN15">
            <v>44133.478807870371</v>
          </cell>
          <cell r="BO15">
            <v>96.6</v>
          </cell>
          <cell r="BP15">
            <v>43741</v>
          </cell>
          <cell r="BQ15">
            <v>43741</v>
          </cell>
        </row>
        <row r="16">
          <cell r="A16" t="str">
            <v>940 110009191473</v>
          </cell>
          <cell r="B16">
            <v>190183</v>
          </cell>
          <cell r="C16">
            <v>44133.473854166667</v>
          </cell>
          <cell r="D16">
            <v>96.4</v>
          </cell>
          <cell r="M16" t="str">
            <v>Autumn Stud Lambs</v>
          </cell>
          <cell r="N16" t="str">
            <v>Autumn Stud Lambs</v>
          </cell>
          <cell r="AI16">
            <v>0.37</v>
          </cell>
          <cell r="AS16" t="str">
            <v>Male</v>
          </cell>
          <cell r="AT16">
            <v>2019</v>
          </cell>
          <cell r="AU16">
            <v>6</v>
          </cell>
          <cell r="AV16">
            <v>43634</v>
          </cell>
          <cell r="AW16" t="str">
            <v>S464057012545615</v>
          </cell>
          <cell r="AX16" t="str">
            <v>Gunallo 170295</v>
          </cell>
          <cell r="AZ16" t="str">
            <v>951 000018083679</v>
          </cell>
          <cell r="BA16" t="str">
            <v>13/ESC020</v>
          </cell>
          <cell r="BC16" t="str">
            <v>Autumn Stud Lambs</v>
          </cell>
          <cell r="BD16" t="b">
            <v>0</v>
          </cell>
          <cell r="BE16" t="b">
            <v>0</v>
          </cell>
          <cell r="BF16" t="str">
            <v>3GMAN013</v>
          </cell>
          <cell r="BL16">
            <v>44096.459791666668</v>
          </cell>
          <cell r="BM16" t="str">
            <v>Auction</v>
          </cell>
          <cell r="BN16">
            <v>44133.473854166667</v>
          </cell>
          <cell r="BO16">
            <v>96.4</v>
          </cell>
          <cell r="BP16">
            <v>43742</v>
          </cell>
          <cell r="BQ16">
            <v>43742</v>
          </cell>
          <cell r="BR16" t="str">
            <v>TFC[CRLF][CRLF]26/05/2020 Hocks</v>
          </cell>
        </row>
        <row r="17">
          <cell r="A17" t="str">
            <v>940 110009191552</v>
          </cell>
          <cell r="B17">
            <v>190812</v>
          </cell>
          <cell r="C17">
            <v>44133.488310185188</v>
          </cell>
          <cell r="D17">
            <v>96.2</v>
          </cell>
          <cell r="M17" t="str">
            <v>Autumn Stud Lambs</v>
          </cell>
          <cell r="N17" t="str">
            <v>Autumn Stud Lambs</v>
          </cell>
          <cell r="AI17">
            <v>0.31</v>
          </cell>
          <cell r="AS17" t="str">
            <v>Male</v>
          </cell>
          <cell r="AT17">
            <v>2019</v>
          </cell>
          <cell r="AU17">
            <v>7</v>
          </cell>
          <cell r="AV17">
            <v>43651</v>
          </cell>
          <cell r="AW17" t="str">
            <v>940 110003951809</v>
          </cell>
          <cell r="AX17">
            <v>170039</v>
          </cell>
          <cell r="AZ17" t="str">
            <v>951 000018247217</v>
          </cell>
          <cell r="BA17" t="str">
            <v>16/SMA001</v>
          </cell>
          <cell r="BC17" t="str">
            <v>Autumn Stud Lambs</v>
          </cell>
          <cell r="BD17" t="b">
            <v>0</v>
          </cell>
          <cell r="BE17" t="b">
            <v>0</v>
          </cell>
          <cell r="BF17" t="str">
            <v>3GMAN013</v>
          </cell>
          <cell r="BL17">
            <v>44096.567453703705</v>
          </cell>
          <cell r="BM17" t="str">
            <v>Auction</v>
          </cell>
          <cell r="BN17">
            <v>44133.488310185188</v>
          </cell>
          <cell r="BO17">
            <v>96.2</v>
          </cell>
          <cell r="BP17">
            <v>43741</v>
          </cell>
          <cell r="BQ17">
            <v>43741</v>
          </cell>
          <cell r="BR17" t="str">
            <v>T[CRLF]</v>
          </cell>
        </row>
        <row r="18">
          <cell r="A18" t="str">
            <v>940 110009191219</v>
          </cell>
          <cell r="B18">
            <v>191409</v>
          </cell>
          <cell r="C18">
            <v>44133.478078703702</v>
          </cell>
          <cell r="D18">
            <v>96</v>
          </cell>
          <cell r="M18" t="str">
            <v>Spring Stud Lambs</v>
          </cell>
          <cell r="N18" t="str">
            <v>Spring Stud Lambs</v>
          </cell>
          <cell r="AI18">
            <v>0.25</v>
          </cell>
          <cell r="AT18">
            <v>2019</v>
          </cell>
          <cell r="AW18" t="str">
            <v>940 110006379998</v>
          </cell>
          <cell r="AX18">
            <v>180018</v>
          </cell>
          <cell r="BC18" t="str">
            <v>Spring Stud Lambs</v>
          </cell>
          <cell r="BD18" t="b">
            <v>0</v>
          </cell>
          <cell r="BE18" t="b">
            <v>0</v>
          </cell>
          <cell r="BF18" t="str">
            <v>3GMAN013</v>
          </cell>
          <cell r="BL18">
            <v>44096.450185185182</v>
          </cell>
          <cell r="BM18" t="str">
            <v>Auction</v>
          </cell>
          <cell r="BN18">
            <v>44133.478078703702</v>
          </cell>
          <cell r="BO18">
            <v>96</v>
          </cell>
          <cell r="BP18">
            <v>43742</v>
          </cell>
          <cell r="BQ18">
            <v>43742</v>
          </cell>
          <cell r="BR18" t="str">
            <v>T[CRLF][CRLF]26/05/2020 Feet</v>
          </cell>
        </row>
        <row r="19">
          <cell r="A19" t="str">
            <v>940 110009192760</v>
          </cell>
          <cell r="B19">
            <v>190060</v>
          </cell>
          <cell r="C19">
            <v>44133.498553240737</v>
          </cell>
          <cell r="D19">
            <v>95.8</v>
          </cell>
          <cell r="M19" t="str">
            <v>Autumn Stud Lambs</v>
          </cell>
          <cell r="N19" t="str">
            <v>Autumn Stud Lambs</v>
          </cell>
          <cell r="AI19">
            <v>0.28999999999999998</v>
          </cell>
          <cell r="AS19" t="str">
            <v>Male</v>
          </cell>
          <cell r="AT19">
            <v>2019</v>
          </cell>
          <cell r="AU19">
            <v>6</v>
          </cell>
          <cell r="AV19">
            <v>43632</v>
          </cell>
          <cell r="AW19" t="str">
            <v>S464445441795415</v>
          </cell>
          <cell r="AX19" t="str">
            <v>Moorundie NE73</v>
          </cell>
          <cell r="AZ19" t="str">
            <v>940 110002200968</v>
          </cell>
          <cell r="BA19" t="str">
            <v>BZ6686</v>
          </cell>
          <cell r="BC19" t="str">
            <v>Autumn Stud Lambs</v>
          </cell>
          <cell r="BD19" t="b">
            <v>0</v>
          </cell>
          <cell r="BE19" t="b">
            <v>0</v>
          </cell>
          <cell r="BF19" t="str">
            <v>3GMAN013</v>
          </cell>
          <cell r="BL19">
            <v>44096.355023148149</v>
          </cell>
          <cell r="BM19" t="str">
            <v>Auction</v>
          </cell>
          <cell r="BN19">
            <v>44133.498553240737</v>
          </cell>
          <cell r="BO19">
            <v>95.8</v>
          </cell>
          <cell r="BP19">
            <v>43741</v>
          </cell>
          <cell r="BQ19">
            <v>43741</v>
          </cell>
          <cell r="BR19" t="str">
            <v>T[CRLF][CRLF]26/05/2020 Feet[CRLF]26/05/2020 Wool Quality</v>
          </cell>
        </row>
        <row r="20">
          <cell r="A20" t="str">
            <v>940 110009192371</v>
          </cell>
          <cell r="B20">
            <v>190081</v>
          </cell>
          <cell r="C20">
            <v>44133.490578703706</v>
          </cell>
          <cell r="D20">
            <v>95.8</v>
          </cell>
          <cell r="M20" t="str">
            <v>Autumn Stud Lambs</v>
          </cell>
          <cell r="N20" t="str">
            <v>Autumn Stud Lambs</v>
          </cell>
          <cell r="AI20">
            <v>0.28999999999999998</v>
          </cell>
          <cell r="AS20" t="str">
            <v>Male</v>
          </cell>
          <cell r="AT20">
            <v>2019</v>
          </cell>
          <cell r="AU20">
            <v>6</v>
          </cell>
          <cell r="AV20">
            <v>43632</v>
          </cell>
          <cell r="AW20" t="str">
            <v>S464445441795415</v>
          </cell>
          <cell r="AX20" t="str">
            <v>Moorundie NE73</v>
          </cell>
          <cell r="AZ20" t="str">
            <v>940 110002599571</v>
          </cell>
          <cell r="BA20">
            <v>160651</v>
          </cell>
          <cell r="BC20" t="str">
            <v>Autumn Stud Lambs</v>
          </cell>
          <cell r="BD20" t="b">
            <v>0</v>
          </cell>
          <cell r="BE20" t="b">
            <v>0</v>
          </cell>
          <cell r="BF20" t="str">
            <v>3GMAN013</v>
          </cell>
          <cell r="BL20">
            <v>44096.44940972222</v>
          </cell>
          <cell r="BM20" t="str">
            <v>Auction</v>
          </cell>
          <cell r="BN20">
            <v>44133.490578703706</v>
          </cell>
          <cell r="BO20">
            <v>95.8</v>
          </cell>
          <cell r="BP20">
            <v>43742</v>
          </cell>
          <cell r="BQ20">
            <v>43742</v>
          </cell>
          <cell r="BR20" t="str">
            <v>26/05/2020 Wool Quality[CRLF]26/05/2020 Hocks</v>
          </cell>
        </row>
        <row r="21">
          <cell r="A21" t="str">
            <v>940 110009189322</v>
          </cell>
          <cell r="B21">
            <v>191272</v>
          </cell>
          <cell r="C21">
            <v>44133.486712962964</v>
          </cell>
          <cell r="D21">
            <v>95.4</v>
          </cell>
          <cell r="M21" t="str">
            <v>Autumn Stud Lambs</v>
          </cell>
          <cell r="N21" t="str">
            <v>Autumn Stud Lambs</v>
          </cell>
          <cell r="AI21">
            <v>0.34</v>
          </cell>
          <cell r="AS21" t="str">
            <v>Male</v>
          </cell>
          <cell r="AT21">
            <v>2019</v>
          </cell>
          <cell r="AU21">
            <v>7</v>
          </cell>
          <cell r="AV21">
            <v>43673</v>
          </cell>
          <cell r="AW21" t="str">
            <v>S464599630077507</v>
          </cell>
          <cell r="AX21" t="str">
            <v>WYA037</v>
          </cell>
          <cell r="AZ21" t="str">
            <v>951 000015867945</v>
          </cell>
          <cell r="BA21" t="str">
            <v>13/RG047</v>
          </cell>
          <cell r="BC21" t="str">
            <v>Autumn Stud Lambs</v>
          </cell>
          <cell r="BD21" t="b">
            <v>0</v>
          </cell>
          <cell r="BE21" t="b">
            <v>0</v>
          </cell>
          <cell r="BF21" t="str">
            <v>3GMAN013</v>
          </cell>
          <cell r="BL21">
            <v>44096.443923611114</v>
          </cell>
          <cell r="BM21" t="str">
            <v>Auction</v>
          </cell>
          <cell r="BN21">
            <v>44133.486712962964</v>
          </cell>
          <cell r="BO21">
            <v>95.4</v>
          </cell>
          <cell r="BP21">
            <v>43742</v>
          </cell>
          <cell r="BQ21">
            <v>43742</v>
          </cell>
          <cell r="BR21" t="str">
            <v>SHTH[CRLF][CRLF]26/05/2020 Hocks</v>
          </cell>
        </row>
        <row r="22">
          <cell r="A22" t="str">
            <v>940 110009192686</v>
          </cell>
          <cell r="B22">
            <v>190626</v>
          </cell>
          <cell r="C22">
            <v>44133.475798611114</v>
          </cell>
          <cell r="D22">
            <v>95.2</v>
          </cell>
          <cell r="M22" t="str">
            <v>Autumn Stud Lambs</v>
          </cell>
          <cell r="N22" t="str">
            <v>Autumn Stud Lambs</v>
          </cell>
          <cell r="AI22">
            <v>0.24</v>
          </cell>
          <cell r="AS22" t="str">
            <v>Male</v>
          </cell>
          <cell r="AT22">
            <v>2019</v>
          </cell>
          <cell r="AU22">
            <v>7</v>
          </cell>
          <cell r="AV22">
            <v>43647</v>
          </cell>
          <cell r="AW22" t="str">
            <v>940 110002243084</v>
          </cell>
          <cell r="AX22">
            <v>150554</v>
          </cell>
          <cell r="AZ22" t="str">
            <v>951 000005875401</v>
          </cell>
          <cell r="BA22" t="str">
            <v>15/2873</v>
          </cell>
          <cell r="BC22" t="str">
            <v>Autumn Stud Lambs</v>
          </cell>
          <cell r="BD22" t="b">
            <v>0</v>
          </cell>
          <cell r="BE22" t="b">
            <v>0</v>
          </cell>
          <cell r="BF22" t="str">
            <v>3GMAN013</v>
          </cell>
          <cell r="BL22">
            <v>44096.494305555556</v>
          </cell>
          <cell r="BM22" t="str">
            <v>Auction</v>
          </cell>
          <cell r="BN22">
            <v>44133.475798611114</v>
          </cell>
          <cell r="BO22">
            <v>95.2</v>
          </cell>
          <cell r="BP22">
            <v>43742</v>
          </cell>
          <cell r="BQ22">
            <v>43742</v>
          </cell>
          <cell r="BR22" t="str">
            <v>H[CRLF][CRLF]26/05/2020 Hocks</v>
          </cell>
        </row>
        <row r="23">
          <cell r="A23" t="str">
            <v>940 110009191454</v>
          </cell>
          <cell r="B23">
            <v>190204</v>
          </cell>
          <cell r="C23">
            <v>44133.476481481484</v>
          </cell>
          <cell r="D23">
            <v>95</v>
          </cell>
          <cell r="M23" t="str">
            <v>Autumn Stud Lambs</v>
          </cell>
          <cell r="N23" t="str">
            <v>Autumn Stud Lambs</v>
          </cell>
          <cell r="AI23">
            <v>0.15</v>
          </cell>
          <cell r="AS23" t="str">
            <v>Male</v>
          </cell>
          <cell r="AT23">
            <v>2019</v>
          </cell>
          <cell r="AU23">
            <v>6</v>
          </cell>
          <cell r="AV23">
            <v>43635</v>
          </cell>
          <cell r="AW23" t="str">
            <v>982 123714113900</v>
          </cell>
          <cell r="AX23" t="str">
            <v>18/EJA030</v>
          </cell>
          <cell r="AZ23" t="str">
            <v>951 000013829919</v>
          </cell>
          <cell r="BA23" t="str">
            <v>16/RG145</v>
          </cell>
          <cell r="BC23" t="str">
            <v>Autumn Stud Lambs</v>
          </cell>
          <cell r="BD23" t="b">
            <v>0</v>
          </cell>
          <cell r="BE23" t="b">
            <v>0</v>
          </cell>
          <cell r="BF23" t="str">
            <v>3GMAN013</v>
          </cell>
          <cell r="BL23">
            <v>44096.451793981483</v>
          </cell>
          <cell r="BM23" t="str">
            <v>Auction</v>
          </cell>
          <cell r="BN23">
            <v>44133.476481481484</v>
          </cell>
          <cell r="BO23">
            <v>95</v>
          </cell>
          <cell r="BP23">
            <v>43741</v>
          </cell>
          <cell r="BQ23">
            <v>43741</v>
          </cell>
        </row>
        <row r="24">
          <cell r="A24" t="str">
            <v>940 110009189321</v>
          </cell>
          <cell r="B24">
            <v>191271</v>
          </cell>
          <cell r="C24">
            <v>44133.491319444445</v>
          </cell>
          <cell r="D24">
            <v>94.6</v>
          </cell>
          <cell r="M24" t="str">
            <v>Autumn Stud Lambs</v>
          </cell>
          <cell r="N24" t="str">
            <v>Autumn Stud Lambs</v>
          </cell>
          <cell r="AI24">
            <v>0.19</v>
          </cell>
          <cell r="AS24" t="str">
            <v>Male</v>
          </cell>
          <cell r="AT24">
            <v>2019</v>
          </cell>
          <cell r="AU24">
            <v>7</v>
          </cell>
          <cell r="AV24">
            <v>43676</v>
          </cell>
          <cell r="AW24" t="str">
            <v>982 123714113900</v>
          </cell>
          <cell r="AX24" t="str">
            <v>18/EJA030</v>
          </cell>
          <cell r="AZ24" t="str">
            <v>982 123541721741</v>
          </cell>
          <cell r="BA24" t="str">
            <v>17/BUC021</v>
          </cell>
          <cell r="BC24" t="str">
            <v>Autumn Stud Lambs</v>
          </cell>
          <cell r="BD24" t="b">
            <v>0</v>
          </cell>
          <cell r="BE24" t="b">
            <v>0</v>
          </cell>
          <cell r="BF24" t="str">
            <v>3GMAN013</v>
          </cell>
          <cell r="BL24">
            <v>44098.478379629632</v>
          </cell>
          <cell r="BM24" t="str">
            <v>Stud</v>
          </cell>
          <cell r="BN24">
            <v>44133.491319444445</v>
          </cell>
          <cell r="BO24">
            <v>94.6</v>
          </cell>
          <cell r="BP24">
            <v>43742</v>
          </cell>
          <cell r="BQ24">
            <v>43742</v>
          </cell>
        </row>
        <row r="25">
          <cell r="A25" t="str">
            <v>940 110009190901</v>
          </cell>
          <cell r="B25">
            <v>190401</v>
          </cell>
          <cell r="C25">
            <v>44133.477592592593</v>
          </cell>
          <cell r="D25">
            <v>94</v>
          </cell>
          <cell r="M25" t="str">
            <v>Autumn Stud Lambs</v>
          </cell>
          <cell r="N25" t="str">
            <v>Autumn Stud Lambs</v>
          </cell>
          <cell r="AI25">
            <v>0.21</v>
          </cell>
          <cell r="AS25" t="str">
            <v>Male</v>
          </cell>
          <cell r="AT25">
            <v>2019</v>
          </cell>
          <cell r="AU25">
            <v>6</v>
          </cell>
          <cell r="AV25">
            <v>43640</v>
          </cell>
          <cell r="AW25" t="str">
            <v>S464599630077507</v>
          </cell>
          <cell r="AX25" t="str">
            <v>WYA037</v>
          </cell>
          <cell r="AZ25" t="str">
            <v>940 110000965678</v>
          </cell>
          <cell r="BA25" t="str">
            <v>SB5318</v>
          </cell>
          <cell r="BC25" t="str">
            <v>Autumn Stud Lambs</v>
          </cell>
          <cell r="BD25" t="b">
            <v>0</v>
          </cell>
          <cell r="BE25" t="b">
            <v>0</v>
          </cell>
          <cell r="BF25" t="str">
            <v>3GMAN013</v>
          </cell>
          <cell r="BL25">
            <v>44096.635254629633</v>
          </cell>
          <cell r="BM25" t="str">
            <v>Auction</v>
          </cell>
          <cell r="BN25">
            <v>44133.477592592593</v>
          </cell>
          <cell r="BO25">
            <v>94</v>
          </cell>
          <cell r="BP25">
            <v>43741</v>
          </cell>
          <cell r="BQ25">
            <v>43741</v>
          </cell>
          <cell r="BR25" t="str">
            <v>H[CRLF][CRLF]26/05/2020 Wool Quality</v>
          </cell>
        </row>
        <row r="26">
          <cell r="A26" t="str">
            <v>940 110009192780</v>
          </cell>
          <cell r="B26">
            <v>190040</v>
          </cell>
          <cell r="C26">
            <v>44133.473090277781</v>
          </cell>
          <cell r="D26">
            <v>93.8</v>
          </cell>
          <cell r="M26" t="str">
            <v>Autumn Stud Lambs</v>
          </cell>
          <cell r="N26" t="str">
            <v>Autumn Stud Lambs</v>
          </cell>
          <cell r="AI26">
            <v>0.27</v>
          </cell>
          <cell r="AS26" t="str">
            <v>Male</v>
          </cell>
          <cell r="AT26">
            <v>2019</v>
          </cell>
          <cell r="AU26">
            <v>6</v>
          </cell>
          <cell r="AV26">
            <v>43632</v>
          </cell>
          <cell r="AW26" t="str">
            <v>S464445441795415</v>
          </cell>
          <cell r="AX26" t="str">
            <v>Moorundie NE73</v>
          </cell>
          <cell r="AZ26" t="str">
            <v>951 000015712829</v>
          </cell>
          <cell r="BA26" t="str">
            <v>14/TWA024</v>
          </cell>
          <cell r="BC26" t="str">
            <v>Autumn Stud Lambs</v>
          </cell>
          <cell r="BD26" t="b">
            <v>0</v>
          </cell>
          <cell r="BE26" t="b">
            <v>0</v>
          </cell>
          <cell r="BF26" t="str">
            <v>3GMAN013</v>
          </cell>
          <cell r="BL26">
            <v>44096.388368055559</v>
          </cell>
          <cell r="BM26" t="str">
            <v>Auction</v>
          </cell>
          <cell r="BN26">
            <v>44133.473090277781</v>
          </cell>
          <cell r="BO26">
            <v>93.8</v>
          </cell>
          <cell r="BP26">
            <v>43741</v>
          </cell>
          <cell r="BQ26">
            <v>43741</v>
          </cell>
          <cell r="BR26" t="str">
            <v>T[CRLF]</v>
          </cell>
        </row>
        <row r="27">
          <cell r="A27" t="str">
            <v>940 110009191271</v>
          </cell>
          <cell r="B27">
            <v>190961</v>
          </cell>
          <cell r="C27">
            <v>44133.478645833333</v>
          </cell>
          <cell r="D27">
            <v>93.8</v>
          </cell>
          <cell r="M27" t="str">
            <v>Autumn Stud Lambs</v>
          </cell>
          <cell r="N27" t="str">
            <v>Autumn Stud Lambs</v>
          </cell>
          <cell r="AI27">
            <v>0.24</v>
          </cell>
          <cell r="AS27" t="str">
            <v>Male</v>
          </cell>
          <cell r="AT27">
            <v>2019</v>
          </cell>
          <cell r="AU27">
            <v>7</v>
          </cell>
          <cell r="AV27">
            <v>43654</v>
          </cell>
          <cell r="AW27" t="str">
            <v>982 123714113900</v>
          </cell>
          <cell r="AX27" t="str">
            <v>18/EJA030</v>
          </cell>
          <cell r="AZ27" t="str">
            <v>940 110002912355</v>
          </cell>
          <cell r="BA27" t="str">
            <v>14/SN2033</v>
          </cell>
          <cell r="BC27" t="str">
            <v>Autumn Stud Lambs</v>
          </cell>
          <cell r="BD27" t="b">
            <v>0</v>
          </cell>
          <cell r="BE27" t="b">
            <v>0</v>
          </cell>
          <cell r="BF27" t="str">
            <v>3GMAN013</v>
          </cell>
          <cell r="BL27">
            <v>44098.484432870369</v>
          </cell>
          <cell r="BM27" t="str">
            <v>Stud</v>
          </cell>
          <cell r="BN27">
            <v>44133.478645833333</v>
          </cell>
          <cell r="BO27">
            <v>93.8</v>
          </cell>
          <cell r="BP27">
            <v>43742</v>
          </cell>
          <cell r="BQ27">
            <v>43742</v>
          </cell>
          <cell r="BR27" t="str">
            <v>SHTH[CRLF][CRLF]26/05/2020 Feet</v>
          </cell>
        </row>
        <row r="28">
          <cell r="A28" t="str">
            <v>940 110009191740</v>
          </cell>
          <cell r="B28">
            <v>190320</v>
          </cell>
          <cell r="C28">
            <v>44133.487488425926</v>
          </cell>
          <cell r="D28">
            <v>93.4</v>
          </cell>
          <cell r="M28" t="str">
            <v>Autumn Stud Lambs</v>
          </cell>
          <cell r="N28" t="str">
            <v>Autumn Stud Lambs</v>
          </cell>
          <cell r="AI28">
            <v>0.19</v>
          </cell>
          <cell r="AS28" t="str">
            <v>Male</v>
          </cell>
          <cell r="AT28">
            <v>2019</v>
          </cell>
          <cell r="AU28">
            <v>6</v>
          </cell>
          <cell r="AV28">
            <v>43637</v>
          </cell>
          <cell r="AW28" t="str">
            <v>940 110002242711</v>
          </cell>
          <cell r="AX28" t="str">
            <v>GR2946</v>
          </cell>
          <cell r="AZ28" t="str">
            <v>951 000021436828</v>
          </cell>
          <cell r="BA28" t="str">
            <v>16/3024</v>
          </cell>
          <cell r="BC28" t="str">
            <v>Autumn Stud Lambs</v>
          </cell>
          <cell r="BD28" t="b">
            <v>0</v>
          </cell>
          <cell r="BE28" t="b">
            <v>0</v>
          </cell>
          <cell r="BF28" t="str">
            <v>3GMAN013</v>
          </cell>
          <cell r="BL28">
            <v>44096.568402777775</v>
          </cell>
          <cell r="BM28" t="str">
            <v>Auction</v>
          </cell>
          <cell r="BN28">
            <v>44133.487488425926</v>
          </cell>
          <cell r="BO28">
            <v>93.4</v>
          </cell>
          <cell r="BP28">
            <v>43742</v>
          </cell>
          <cell r="BQ28">
            <v>43742</v>
          </cell>
        </row>
        <row r="29">
          <cell r="A29" t="str">
            <v>940 110009192326</v>
          </cell>
          <cell r="B29">
            <v>190126</v>
          </cell>
          <cell r="C29">
            <v>44133.494270833333</v>
          </cell>
          <cell r="D29">
            <v>93.2</v>
          </cell>
          <cell r="M29" t="str">
            <v>Autumn Stud Lambs</v>
          </cell>
          <cell r="N29" t="str">
            <v>Autumn Stud Lambs</v>
          </cell>
          <cell r="AI29">
            <v>0.32</v>
          </cell>
          <cell r="AS29" t="str">
            <v>Male</v>
          </cell>
          <cell r="AT29">
            <v>2019</v>
          </cell>
          <cell r="AU29">
            <v>6</v>
          </cell>
          <cell r="AV29">
            <v>43633</v>
          </cell>
          <cell r="AW29" t="str">
            <v>982 123714113900</v>
          </cell>
          <cell r="AX29" t="str">
            <v>18/EJA030</v>
          </cell>
          <cell r="AZ29" t="str">
            <v>951 000022950709</v>
          </cell>
          <cell r="BA29" t="str">
            <v>16/RG234</v>
          </cell>
          <cell r="BC29" t="str">
            <v>Autumn Stud Lambs</v>
          </cell>
          <cell r="BD29" t="b">
            <v>0</v>
          </cell>
          <cell r="BE29" t="b">
            <v>0</v>
          </cell>
          <cell r="BF29" t="str">
            <v>3GMAN013</v>
          </cell>
          <cell r="BL29">
            <v>44096.452881944446</v>
          </cell>
          <cell r="BM29" t="str">
            <v>Auction</v>
          </cell>
          <cell r="BN29">
            <v>44133.494270833333</v>
          </cell>
          <cell r="BO29">
            <v>93.2</v>
          </cell>
          <cell r="BP29">
            <v>43742</v>
          </cell>
          <cell r="BQ29">
            <v>43742</v>
          </cell>
          <cell r="BR29" t="str">
            <v>T[CRLF]</v>
          </cell>
        </row>
        <row r="30">
          <cell r="A30" t="str">
            <v>940 110009191968</v>
          </cell>
          <cell r="B30">
            <v>190518</v>
          </cell>
          <cell r="C30">
            <v>44133.489085648151</v>
          </cell>
          <cell r="D30">
            <v>93</v>
          </cell>
          <cell r="M30" t="str">
            <v>Autumn Stud Lambs</v>
          </cell>
          <cell r="N30" t="str">
            <v>Autumn Stud Lambs</v>
          </cell>
          <cell r="AI30">
            <v>0.34</v>
          </cell>
          <cell r="AS30" t="str">
            <v>Male</v>
          </cell>
          <cell r="AT30">
            <v>2019</v>
          </cell>
          <cell r="AU30">
            <v>6</v>
          </cell>
          <cell r="AV30">
            <v>43643</v>
          </cell>
          <cell r="AW30" t="str">
            <v>940 110002243108</v>
          </cell>
          <cell r="AX30">
            <v>150578</v>
          </cell>
          <cell r="AZ30" t="str">
            <v>940 110002599899</v>
          </cell>
          <cell r="BA30">
            <v>160539</v>
          </cell>
          <cell r="BC30" t="str">
            <v>Autumn Stud Lambs</v>
          </cell>
          <cell r="BD30" t="b">
            <v>0</v>
          </cell>
          <cell r="BE30" t="b">
            <v>0</v>
          </cell>
          <cell r="BF30" t="str">
            <v>3GMAN013</v>
          </cell>
          <cell r="BL30">
            <v>44096.489699074074</v>
          </cell>
          <cell r="BM30" t="str">
            <v>Auction</v>
          </cell>
          <cell r="BN30">
            <v>44133.489085648151</v>
          </cell>
          <cell r="BO30">
            <v>93</v>
          </cell>
          <cell r="BP30">
            <v>43741</v>
          </cell>
          <cell r="BQ30">
            <v>43741</v>
          </cell>
          <cell r="BR30" t="str">
            <v>F[CRLF]</v>
          </cell>
        </row>
        <row r="31">
          <cell r="A31" t="str">
            <v>940 110009192075</v>
          </cell>
          <cell r="B31">
            <v>190985</v>
          </cell>
          <cell r="C31">
            <v>44133.494745370372</v>
          </cell>
          <cell r="D31">
            <v>92.8</v>
          </cell>
          <cell r="M31" t="str">
            <v>Autumn Stud Lambs</v>
          </cell>
          <cell r="N31" t="str">
            <v>Autumn Stud Lambs</v>
          </cell>
          <cell r="AI31">
            <v>0.37</v>
          </cell>
          <cell r="AS31" t="str">
            <v>Male</v>
          </cell>
          <cell r="AT31">
            <v>2019</v>
          </cell>
          <cell r="AU31">
            <v>7</v>
          </cell>
          <cell r="AV31">
            <v>43655</v>
          </cell>
          <cell r="AW31" t="str">
            <v>S464599630077507</v>
          </cell>
          <cell r="AX31" t="str">
            <v>WYA037</v>
          </cell>
          <cell r="AZ31" t="str">
            <v>951 000022456460</v>
          </cell>
          <cell r="BA31" t="str">
            <v>15/2943</v>
          </cell>
          <cell r="BC31" t="str">
            <v>Autumn Stud Lambs</v>
          </cell>
          <cell r="BD31" t="b">
            <v>0</v>
          </cell>
          <cell r="BE31" t="b">
            <v>0</v>
          </cell>
          <cell r="BF31" t="str">
            <v>3GMAN013</v>
          </cell>
          <cell r="BL31">
            <v>44096.485868055555</v>
          </cell>
          <cell r="BM31" t="str">
            <v>Auction</v>
          </cell>
          <cell r="BN31">
            <v>44133.494745370372</v>
          </cell>
          <cell r="BO31">
            <v>92.8</v>
          </cell>
          <cell r="BP31">
            <v>43741</v>
          </cell>
          <cell r="BQ31">
            <v>43741</v>
          </cell>
          <cell r="BR31" t="str">
            <v>SH[CRLF]</v>
          </cell>
        </row>
        <row r="32">
          <cell r="A32" t="str">
            <v>940 110009190991</v>
          </cell>
          <cell r="B32">
            <v>190331</v>
          </cell>
          <cell r="C32">
            <v>44133.47997685185</v>
          </cell>
          <cell r="D32">
            <v>92.8</v>
          </cell>
          <cell r="M32" t="str">
            <v>Autumn Stud Lambs</v>
          </cell>
          <cell r="N32" t="str">
            <v>Autumn Stud Lambs</v>
          </cell>
          <cell r="AI32">
            <v>0.34</v>
          </cell>
          <cell r="AS32" t="str">
            <v>Male</v>
          </cell>
          <cell r="AT32">
            <v>2019</v>
          </cell>
          <cell r="AU32">
            <v>6</v>
          </cell>
          <cell r="AV32">
            <v>43638</v>
          </cell>
          <cell r="AW32" t="str">
            <v>982 123714113900</v>
          </cell>
          <cell r="AX32" t="str">
            <v>18/EJA030</v>
          </cell>
          <cell r="AZ32" t="str">
            <v>951 000018992816</v>
          </cell>
          <cell r="BA32" t="str">
            <v>13/1278</v>
          </cell>
          <cell r="BC32" t="str">
            <v>Autumn Stud Lambs</v>
          </cell>
          <cell r="BD32" t="b">
            <v>0</v>
          </cell>
          <cell r="BE32" t="b">
            <v>0</v>
          </cell>
          <cell r="BF32" t="str">
            <v>3GMAN013</v>
          </cell>
          <cell r="BL32">
            <v>44098.483090277776</v>
          </cell>
          <cell r="BM32" t="str">
            <v>Flock Reserve</v>
          </cell>
          <cell r="BN32">
            <v>44133.47997685185</v>
          </cell>
          <cell r="BO32">
            <v>92.8</v>
          </cell>
          <cell r="BP32">
            <v>43741</v>
          </cell>
          <cell r="BQ32">
            <v>43741</v>
          </cell>
          <cell r="BR32" t="str">
            <v>SFFSH[CRLF]</v>
          </cell>
        </row>
        <row r="33">
          <cell r="A33" t="str">
            <v>940 110009192056</v>
          </cell>
          <cell r="B33">
            <v>191186</v>
          </cell>
          <cell r="C33">
            <v>44133.49728009259</v>
          </cell>
          <cell r="D33">
            <v>92.6</v>
          </cell>
          <cell r="M33" t="str">
            <v>Autumn Stud Lambs</v>
          </cell>
          <cell r="N33" t="str">
            <v>Autumn Stud Lambs</v>
          </cell>
          <cell r="AI33">
            <v>0.26</v>
          </cell>
          <cell r="AS33" t="str">
            <v>Male</v>
          </cell>
          <cell r="AT33">
            <v>2019</v>
          </cell>
          <cell r="AU33">
            <v>7</v>
          </cell>
          <cell r="AV33">
            <v>43668</v>
          </cell>
          <cell r="AW33" t="str">
            <v>S464242340666375</v>
          </cell>
          <cell r="AX33" t="str">
            <v>17/MOA037</v>
          </cell>
          <cell r="AZ33" t="str">
            <v>940 110002599597</v>
          </cell>
          <cell r="BA33">
            <v>160637</v>
          </cell>
          <cell r="BC33" t="str">
            <v>Autumn Stud Lambs</v>
          </cell>
          <cell r="BD33" t="b">
            <v>0</v>
          </cell>
          <cell r="BE33" t="b">
            <v>0</v>
          </cell>
          <cell r="BF33" t="str">
            <v>3GMAN013</v>
          </cell>
          <cell r="BL33">
            <v>44096.434131944443</v>
          </cell>
          <cell r="BM33" t="str">
            <v>Auction</v>
          </cell>
          <cell r="BN33">
            <v>44133.49728009259</v>
          </cell>
          <cell r="BO33">
            <v>92.6</v>
          </cell>
          <cell r="BP33">
            <v>43741</v>
          </cell>
          <cell r="BQ33">
            <v>43741</v>
          </cell>
          <cell r="BR33" t="str">
            <v>T[CRLF]</v>
          </cell>
        </row>
        <row r="34">
          <cell r="A34" t="str">
            <v>940 110009191497</v>
          </cell>
          <cell r="B34">
            <v>190167</v>
          </cell>
          <cell r="C34">
            <v>44133.499293981484</v>
          </cell>
          <cell r="D34">
            <v>92.2</v>
          </cell>
          <cell r="M34" t="str">
            <v>Autumn Stud Lambs</v>
          </cell>
          <cell r="N34" t="str">
            <v>Autumn Stud Lambs</v>
          </cell>
          <cell r="AI34">
            <v>0.25</v>
          </cell>
          <cell r="AS34" t="str">
            <v>Male</v>
          </cell>
          <cell r="AT34">
            <v>2019</v>
          </cell>
          <cell r="AU34">
            <v>6</v>
          </cell>
          <cell r="AV34">
            <v>43634</v>
          </cell>
          <cell r="AW34" t="str">
            <v>S464445441795415</v>
          </cell>
          <cell r="AX34" t="str">
            <v>Moorundie NE73</v>
          </cell>
          <cell r="AZ34" t="str">
            <v>940 110002599206</v>
          </cell>
          <cell r="BA34">
            <v>160926</v>
          </cell>
          <cell r="BC34" t="str">
            <v>Autumn Stud Lambs</v>
          </cell>
          <cell r="BD34" t="b">
            <v>0</v>
          </cell>
          <cell r="BE34" t="b">
            <v>0</v>
          </cell>
          <cell r="BF34" t="str">
            <v>3GMAN013</v>
          </cell>
          <cell r="BL34">
            <v>44096.562881944446</v>
          </cell>
          <cell r="BM34" t="str">
            <v>Auction</v>
          </cell>
          <cell r="BN34">
            <v>44133.499293981484</v>
          </cell>
          <cell r="BO34">
            <v>92.2</v>
          </cell>
          <cell r="BP34">
            <v>43741</v>
          </cell>
          <cell r="BQ34">
            <v>43741</v>
          </cell>
          <cell r="BR34" t="str">
            <v>TWH[CRLF]</v>
          </cell>
        </row>
        <row r="35">
          <cell r="A35" t="str">
            <v>940 110009191780</v>
          </cell>
          <cell r="B35">
            <v>190260</v>
          </cell>
          <cell r="C35">
            <v>44133.473935185182</v>
          </cell>
          <cell r="D35">
            <v>92</v>
          </cell>
          <cell r="M35" t="str">
            <v>Autumn Stud Lambs</v>
          </cell>
          <cell r="N35" t="str">
            <v>Autumn Stud Lambs</v>
          </cell>
          <cell r="AI35">
            <v>0.4</v>
          </cell>
          <cell r="AS35" t="str">
            <v>Male</v>
          </cell>
          <cell r="AT35">
            <v>2019</v>
          </cell>
          <cell r="AU35">
            <v>6</v>
          </cell>
          <cell r="AV35">
            <v>43636</v>
          </cell>
          <cell r="AW35" t="str">
            <v>S464057012545615</v>
          </cell>
          <cell r="AX35" t="str">
            <v>Gunallo 170295</v>
          </cell>
          <cell r="AZ35" t="str">
            <v>951 000002134539</v>
          </cell>
          <cell r="BA35" t="str">
            <v>14/NBQ040</v>
          </cell>
          <cell r="BC35" t="str">
            <v>Autumn Stud Lambs</v>
          </cell>
          <cell r="BD35" t="b">
            <v>0</v>
          </cell>
          <cell r="BE35" t="b">
            <v>0</v>
          </cell>
          <cell r="BF35" t="str">
            <v>3GMAN013</v>
          </cell>
          <cell r="BL35">
            <v>44096.479814814818</v>
          </cell>
          <cell r="BM35" t="str">
            <v>Auction</v>
          </cell>
          <cell r="BN35">
            <v>44133.473935185182</v>
          </cell>
          <cell r="BO35">
            <v>92</v>
          </cell>
          <cell r="BP35">
            <v>43742</v>
          </cell>
          <cell r="BQ35">
            <v>43742</v>
          </cell>
          <cell r="BR35" t="str">
            <v>H[CRLF][CRLF]26/05/2020 Hocks</v>
          </cell>
        </row>
        <row r="36">
          <cell r="A36" t="str">
            <v>940 110009192343</v>
          </cell>
          <cell r="B36">
            <v>190113</v>
          </cell>
          <cell r="C36">
            <v>44133.475266203706</v>
          </cell>
          <cell r="D36">
            <v>92</v>
          </cell>
          <cell r="M36" t="str">
            <v>Autumn Stud Lambs</v>
          </cell>
          <cell r="N36" t="str">
            <v>Autumn Stud Lambs</v>
          </cell>
          <cell r="AI36">
            <v>0.38</v>
          </cell>
          <cell r="AS36" t="str">
            <v>Male</v>
          </cell>
          <cell r="AT36">
            <v>2019</v>
          </cell>
          <cell r="AU36">
            <v>6</v>
          </cell>
          <cell r="AV36">
            <v>43633</v>
          </cell>
          <cell r="AW36" t="str">
            <v>S464445441795415</v>
          </cell>
          <cell r="AX36" t="str">
            <v>Moorundie NE73</v>
          </cell>
          <cell r="AZ36" t="str">
            <v>940 110000970064</v>
          </cell>
          <cell r="BA36" t="str">
            <v>SBP238</v>
          </cell>
          <cell r="BC36" t="str">
            <v>Autumn Stud Lambs</v>
          </cell>
          <cell r="BD36" t="b">
            <v>0</v>
          </cell>
          <cell r="BE36" t="b">
            <v>0</v>
          </cell>
          <cell r="BF36" t="str">
            <v>3GMAN013</v>
          </cell>
          <cell r="BL36">
            <v>44096.494826388887</v>
          </cell>
          <cell r="BM36" t="str">
            <v>Auction</v>
          </cell>
          <cell r="BN36">
            <v>44133.475266203706</v>
          </cell>
          <cell r="BO36">
            <v>92</v>
          </cell>
          <cell r="BP36">
            <v>43742</v>
          </cell>
          <cell r="BQ36">
            <v>43742</v>
          </cell>
          <cell r="BR36" t="str">
            <v>HBCS[CRLF]</v>
          </cell>
        </row>
        <row r="37">
          <cell r="A37" t="str">
            <v>940 110009192316</v>
          </cell>
          <cell r="B37">
            <v>190066</v>
          </cell>
          <cell r="C37">
            <v>44133.493622685186</v>
          </cell>
          <cell r="D37">
            <v>92</v>
          </cell>
          <cell r="M37" t="str">
            <v>Autumn Stud Lambs</v>
          </cell>
          <cell r="N37" t="str">
            <v>Autumn Stud Lambs</v>
          </cell>
          <cell r="AI37">
            <v>0.23</v>
          </cell>
          <cell r="AS37" t="str">
            <v>Male</v>
          </cell>
          <cell r="AT37">
            <v>2019</v>
          </cell>
          <cell r="AU37">
            <v>6</v>
          </cell>
          <cell r="AV37">
            <v>43632</v>
          </cell>
          <cell r="AW37" t="str">
            <v>S464402004862121</v>
          </cell>
          <cell r="AX37" t="str">
            <v>Benefield 140322</v>
          </cell>
          <cell r="AZ37" t="str">
            <v>951 000019351099</v>
          </cell>
          <cell r="BA37" t="str">
            <v>15/BUA013</v>
          </cell>
          <cell r="BC37" t="str">
            <v>Autumn Stud Lambs</v>
          </cell>
          <cell r="BD37" t="b">
            <v>0</v>
          </cell>
          <cell r="BE37" t="b">
            <v>0</v>
          </cell>
          <cell r="BF37" t="str">
            <v>3GMAN013</v>
          </cell>
          <cell r="BL37">
            <v>44098.479594907411</v>
          </cell>
          <cell r="BM37" t="str">
            <v>Stud</v>
          </cell>
          <cell r="BN37">
            <v>44133.493622685186</v>
          </cell>
          <cell r="BO37">
            <v>92</v>
          </cell>
          <cell r="BP37">
            <v>43741</v>
          </cell>
          <cell r="BQ37">
            <v>43741</v>
          </cell>
          <cell r="BR37" t="str">
            <v>SFF[CRLF]</v>
          </cell>
        </row>
        <row r="38">
          <cell r="A38" t="str">
            <v>940 110009191335</v>
          </cell>
          <cell r="B38">
            <v>190685</v>
          </cell>
          <cell r="C38">
            <v>44133.4997337963</v>
          </cell>
          <cell r="D38">
            <v>92</v>
          </cell>
          <cell r="M38" t="str">
            <v>Autumn Stud Lambs</v>
          </cell>
          <cell r="N38" t="str">
            <v>Autumn Stud Lambs</v>
          </cell>
          <cell r="AI38">
            <v>0.25</v>
          </cell>
          <cell r="AS38" t="str">
            <v>Male</v>
          </cell>
          <cell r="AT38">
            <v>2019</v>
          </cell>
          <cell r="AU38">
            <v>7</v>
          </cell>
          <cell r="AV38">
            <v>43648</v>
          </cell>
          <cell r="AW38" t="str">
            <v>940 110002600459</v>
          </cell>
          <cell r="AX38">
            <v>160179</v>
          </cell>
          <cell r="AZ38" t="str">
            <v>940 110003951219</v>
          </cell>
          <cell r="BA38">
            <v>170229</v>
          </cell>
          <cell r="BC38" t="str">
            <v>Autumn Stud Lambs</v>
          </cell>
          <cell r="BD38" t="b">
            <v>0</v>
          </cell>
          <cell r="BE38" t="b">
            <v>0</v>
          </cell>
          <cell r="BF38" t="str">
            <v>3GMAN013</v>
          </cell>
          <cell r="BL38">
            <v>44096.637303240743</v>
          </cell>
          <cell r="BM38" t="str">
            <v>Auction</v>
          </cell>
          <cell r="BN38">
            <v>44133.4997337963</v>
          </cell>
          <cell r="BO38">
            <v>92</v>
          </cell>
          <cell r="BP38">
            <v>43741</v>
          </cell>
          <cell r="BQ38">
            <v>43741</v>
          </cell>
          <cell r="BR38" t="str">
            <v>T[CRLF]</v>
          </cell>
        </row>
        <row r="39">
          <cell r="A39" t="str">
            <v>940 110009192100</v>
          </cell>
          <cell r="B39">
            <v>190950</v>
          </cell>
          <cell r="C39">
            <v>44133.498124999998</v>
          </cell>
          <cell r="D39">
            <v>91.8</v>
          </cell>
          <cell r="M39" t="str">
            <v>Autumn Stud Lambs</v>
          </cell>
          <cell r="N39" t="str">
            <v>Autumn Stud Lambs</v>
          </cell>
          <cell r="AI39">
            <v>0.28999999999999998</v>
          </cell>
          <cell r="AS39" t="str">
            <v>Male</v>
          </cell>
          <cell r="AT39">
            <v>2019</v>
          </cell>
          <cell r="AU39">
            <v>7</v>
          </cell>
          <cell r="AV39">
            <v>43654</v>
          </cell>
          <cell r="AW39" t="str">
            <v>940 110002199457</v>
          </cell>
          <cell r="AX39" t="str">
            <v>SR5823</v>
          </cell>
          <cell r="AZ39" t="str">
            <v>940 110002242988</v>
          </cell>
          <cell r="BA39">
            <v>151118</v>
          </cell>
          <cell r="BC39" t="str">
            <v>Autumn Stud Lambs</v>
          </cell>
          <cell r="BD39" t="b">
            <v>0</v>
          </cell>
          <cell r="BE39" t="b">
            <v>0</v>
          </cell>
          <cell r="BF39" t="str">
            <v>3GMAN013</v>
          </cell>
          <cell r="BL39">
            <v>44096.376747685186</v>
          </cell>
          <cell r="BM39" t="str">
            <v>Auction</v>
          </cell>
          <cell r="BN39">
            <v>44133.498124999998</v>
          </cell>
          <cell r="BO39">
            <v>91.8</v>
          </cell>
          <cell r="BP39">
            <v>43742</v>
          </cell>
          <cell r="BQ39">
            <v>43742</v>
          </cell>
          <cell r="BR39" t="str">
            <v>WFROTH[CRLF]</v>
          </cell>
        </row>
        <row r="40">
          <cell r="A40" t="str">
            <v>940 110009191578</v>
          </cell>
          <cell r="B40">
            <v>190768</v>
          </cell>
          <cell r="C40">
            <v>44133.480752314812</v>
          </cell>
          <cell r="D40">
            <v>91.6</v>
          </cell>
          <cell r="M40" t="str">
            <v>Autumn Stud Lambs</v>
          </cell>
          <cell r="N40" t="str">
            <v>Autumn Stud Lambs</v>
          </cell>
          <cell r="AI40">
            <v>0.19</v>
          </cell>
          <cell r="AS40" t="str">
            <v>Male</v>
          </cell>
          <cell r="AT40">
            <v>2019</v>
          </cell>
          <cell r="AU40">
            <v>7</v>
          </cell>
          <cell r="AV40">
            <v>43650</v>
          </cell>
          <cell r="AW40" t="str">
            <v>940 110002243084</v>
          </cell>
          <cell r="AX40">
            <v>150554</v>
          </cell>
          <cell r="AZ40" t="str">
            <v>951 000020263485</v>
          </cell>
          <cell r="BA40" t="str">
            <v>13/STB020</v>
          </cell>
          <cell r="BC40" t="str">
            <v>Autumn Stud Lambs</v>
          </cell>
          <cell r="BD40" t="b">
            <v>0</v>
          </cell>
          <cell r="BE40" t="b">
            <v>0</v>
          </cell>
          <cell r="BF40" t="str">
            <v>3GMAN013</v>
          </cell>
          <cell r="BL40">
            <v>44096.557152777779</v>
          </cell>
          <cell r="BM40" t="str">
            <v>Auction</v>
          </cell>
          <cell r="BN40">
            <v>44133.480752314812</v>
          </cell>
          <cell r="BO40">
            <v>91.6</v>
          </cell>
          <cell r="BP40">
            <v>43742</v>
          </cell>
          <cell r="BQ40">
            <v>43742</v>
          </cell>
          <cell r="BR40" t="str">
            <v>FLEROT[CRLF][CRLF]26/05/2020 Hocks</v>
          </cell>
        </row>
        <row r="41">
          <cell r="A41" t="str">
            <v>940 110009192347</v>
          </cell>
          <cell r="B41">
            <v>190117</v>
          </cell>
          <cell r="C41">
            <v>44133.499849537038</v>
          </cell>
          <cell r="D41">
            <v>91.6</v>
          </cell>
          <cell r="M41" t="str">
            <v>Autumn Stud Lambs</v>
          </cell>
          <cell r="N41" t="str">
            <v>Autumn Stud Lambs</v>
          </cell>
          <cell r="AI41">
            <v>0.24</v>
          </cell>
          <cell r="AS41" t="str">
            <v>Male</v>
          </cell>
          <cell r="AT41">
            <v>2019</v>
          </cell>
          <cell r="AU41">
            <v>6</v>
          </cell>
          <cell r="AV41">
            <v>43633</v>
          </cell>
          <cell r="AW41" t="str">
            <v>S464445441795415</v>
          </cell>
          <cell r="AX41" t="str">
            <v>Moorundie NE73</v>
          </cell>
          <cell r="AZ41" t="str">
            <v>940 110000965647</v>
          </cell>
          <cell r="BA41" t="str">
            <v>SY0034</v>
          </cell>
          <cell r="BC41" t="str">
            <v>Autumn Stud Lambs</v>
          </cell>
          <cell r="BD41" t="b">
            <v>0</v>
          </cell>
          <cell r="BE41" t="b">
            <v>0</v>
          </cell>
          <cell r="BF41" t="str">
            <v>3GMAN013</v>
          </cell>
          <cell r="BL41">
            <v>44096.379340277781</v>
          </cell>
          <cell r="BM41" t="str">
            <v>Auction</v>
          </cell>
          <cell r="BN41">
            <v>44133.499849537038</v>
          </cell>
          <cell r="BO41">
            <v>91.6</v>
          </cell>
          <cell r="BP41">
            <v>43742</v>
          </cell>
          <cell r="BQ41">
            <v>43742</v>
          </cell>
          <cell r="BR41" t="str">
            <v>SH[CRLF][CRLF]26/05/2020 Pastons</v>
          </cell>
        </row>
        <row r="42">
          <cell r="A42" t="str">
            <v>940 110009189892</v>
          </cell>
          <cell r="B42">
            <v>191032</v>
          </cell>
          <cell r="C42">
            <v>44133.477870370371</v>
          </cell>
          <cell r="D42">
            <v>91.2</v>
          </cell>
          <cell r="M42" t="str">
            <v>Autumn Stud Lambs</v>
          </cell>
          <cell r="N42" t="str">
            <v>Autumn Stud Lambs</v>
          </cell>
          <cell r="AI42">
            <v>0.35</v>
          </cell>
          <cell r="AS42" t="str">
            <v>Male</v>
          </cell>
          <cell r="AT42">
            <v>2019</v>
          </cell>
          <cell r="AU42">
            <v>7</v>
          </cell>
          <cell r="AV42">
            <v>43656</v>
          </cell>
          <cell r="AW42" t="str">
            <v>940 110002600609</v>
          </cell>
          <cell r="AX42">
            <v>160029</v>
          </cell>
          <cell r="AZ42" t="str">
            <v>940 110002599324</v>
          </cell>
          <cell r="BA42">
            <v>160404</v>
          </cell>
          <cell r="BC42" t="str">
            <v>Autumn Stud Lambs</v>
          </cell>
          <cell r="BD42" t="b">
            <v>0</v>
          </cell>
          <cell r="BE42" t="b">
            <v>0</v>
          </cell>
          <cell r="BF42" t="str">
            <v>3GMAN013</v>
          </cell>
          <cell r="BL42">
            <v>44096.569097222222</v>
          </cell>
          <cell r="BM42" t="str">
            <v>Auction</v>
          </cell>
          <cell r="BN42">
            <v>44133.477870370371</v>
          </cell>
          <cell r="BO42">
            <v>91.2</v>
          </cell>
          <cell r="BP42">
            <v>43742</v>
          </cell>
          <cell r="BQ42">
            <v>43742</v>
          </cell>
        </row>
        <row r="43">
          <cell r="A43" t="str">
            <v>940 110009192384</v>
          </cell>
          <cell r="B43">
            <v>190014</v>
          </cell>
          <cell r="C43">
            <v>44133.49391203704</v>
          </cell>
          <cell r="D43">
            <v>90.8</v>
          </cell>
          <cell r="M43" t="str">
            <v>Autumn Stud Lambs</v>
          </cell>
          <cell r="N43" t="str">
            <v>Autumn Stud Lambs</v>
          </cell>
          <cell r="AI43">
            <v>0.22</v>
          </cell>
          <cell r="AS43" t="str">
            <v>Male</v>
          </cell>
          <cell r="AT43">
            <v>2019</v>
          </cell>
          <cell r="AU43">
            <v>6</v>
          </cell>
          <cell r="AV43">
            <v>43630</v>
          </cell>
          <cell r="AW43" t="str">
            <v>S464445441795415</v>
          </cell>
          <cell r="AX43" t="str">
            <v>Moorundie NE73</v>
          </cell>
          <cell r="AZ43" t="str">
            <v>951 000014050629</v>
          </cell>
          <cell r="BA43" t="str">
            <v>15/3400</v>
          </cell>
          <cell r="BC43" t="str">
            <v>Autumn Stud Lambs</v>
          </cell>
          <cell r="BD43" t="b">
            <v>0</v>
          </cell>
          <cell r="BE43" t="b">
            <v>0</v>
          </cell>
          <cell r="BF43" t="str">
            <v>3GMAN013</v>
          </cell>
          <cell r="BL43">
            <v>44096.398599537039</v>
          </cell>
          <cell r="BM43" t="str">
            <v>Auction</v>
          </cell>
          <cell r="BN43">
            <v>44133.49391203704</v>
          </cell>
          <cell r="BO43">
            <v>90.8</v>
          </cell>
          <cell r="BP43">
            <v>43742</v>
          </cell>
          <cell r="BQ43">
            <v>43742</v>
          </cell>
          <cell r="BR43" t="str">
            <v>CSH[CRLF]</v>
          </cell>
        </row>
        <row r="44">
          <cell r="A44" t="str">
            <v>940 110009191460</v>
          </cell>
          <cell r="B44">
            <v>190210</v>
          </cell>
          <cell r="C44">
            <v>44133.494490740741</v>
          </cell>
          <cell r="D44">
            <v>90.8</v>
          </cell>
          <cell r="M44" t="str">
            <v>Autumn Stud Lambs</v>
          </cell>
          <cell r="N44" t="str">
            <v>Autumn Stud Lambs</v>
          </cell>
          <cell r="AI44">
            <v>0.41</v>
          </cell>
          <cell r="AS44" t="str">
            <v>Male</v>
          </cell>
          <cell r="AT44">
            <v>2019</v>
          </cell>
          <cell r="AU44">
            <v>6</v>
          </cell>
          <cell r="AV44">
            <v>43635</v>
          </cell>
          <cell r="AW44" t="str">
            <v>S464445441795415</v>
          </cell>
          <cell r="AX44" t="str">
            <v>Moorundie NE73</v>
          </cell>
          <cell r="AZ44" t="str">
            <v>940 110000968936</v>
          </cell>
          <cell r="BA44" t="str">
            <v>SR5642</v>
          </cell>
          <cell r="BC44" t="str">
            <v>Autumn Stud Lambs</v>
          </cell>
          <cell r="BD44" t="b">
            <v>0</v>
          </cell>
          <cell r="BE44" t="b">
            <v>0</v>
          </cell>
          <cell r="BF44" t="str">
            <v>3GMAN013</v>
          </cell>
          <cell r="BL44">
            <v>44096.601631944446</v>
          </cell>
          <cell r="BM44" t="str">
            <v>Auction</v>
          </cell>
          <cell r="BN44">
            <v>44133.494490740741</v>
          </cell>
          <cell r="BO44">
            <v>90.8</v>
          </cell>
          <cell r="BP44">
            <v>43741</v>
          </cell>
          <cell r="BQ44">
            <v>43741</v>
          </cell>
          <cell r="BR44" t="str">
            <v>SHSFFH[CRLF]</v>
          </cell>
        </row>
        <row r="45">
          <cell r="A45" t="str">
            <v>940 110009190938</v>
          </cell>
          <cell r="B45">
            <v>190398</v>
          </cell>
          <cell r="C45">
            <v>44133.494166666664</v>
          </cell>
          <cell r="D45">
            <v>90.8</v>
          </cell>
          <cell r="M45" t="str">
            <v>Autumn Stud Lambs</v>
          </cell>
          <cell r="N45" t="str">
            <v>Autumn Stud Lambs</v>
          </cell>
          <cell r="AI45">
            <v>0.23</v>
          </cell>
          <cell r="AS45" t="str">
            <v>Male</v>
          </cell>
          <cell r="AT45">
            <v>2019</v>
          </cell>
          <cell r="AU45">
            <v>6</v>
          </cell>
          <cell r="AV45">
            <v>43640</v>
          </cell>
          <cell r="AW45" t="str">
            <v>S464242340666375</v>
          </cell>
          <cell r="AX45" t="str">
            <v>17/MOA037</v>
          </cell>
          <cell r="AZ45" t="str">
            <v>940 110000965723</v>
          </cell>
          <cell r="BA45" t="str">
            <v>SB5740</v>
          </cell>
          <cell r="BC45" t="str">
            <v>Autumn Stud Lambs</v>
          </cell>
          <cell r="BD45" t="b">
            <v>0</v>
          </cell>
          <cell r="BE45" t="b">
            <v>0</v>
          </cell>
          <cell r="BF45" t="str">
            <v>3GMAN013</v>
          </cell>
          <cell r="BL45">
            <v>44096.46197916667</v>
          </cell>
          <cell r="BM45" t="str">
            <v>Auction</v>
          </cell>
          <cell r="BN45">
            <v>44133.494166666664</v>
          </cell>
          <cell r="BO45">
            <v>90.8</v>
          </cell>
          <cell r="BP45">
            <v>43741</v>
          </cell>
          <cell r="BQ45">
            <v>43741</v>
          </cell>
        </row>
        <row r="46">
          <cell r="A46" t="str">
            <v>940 110009191704</v>
          </cell>
          <cell r="B46">
            <v>190604</v>
          </cell>
          <cell r="C46">
            <v>44133.498854166668</v>
          </cell>
          <cell r="D46">
            <v>90.6</v>
          </cell>
          <cell r="M46" t="str">
            <v>Autumn Stud Lambs</v>
          </cell>
          <cell r="N46" t="str">
            <v>Autumn Stud Lambs</v>
          </cell>
          <cell r="AI46">
            <v>0.22</v>
          </cell>
          <cell r="AS46" t="str">
            <v>Male</v>
          </cell>
          <cell r="AT46">
            <v>2019</v>
          </cell>
          <cell r="AU46">
            <v>6</v>
          </cell>
          <cell r="AV46">
            <v>43646</v>
          </cell>
          <cell r="AW46" t="str">
            <v>940 110002600459</v>
          </cell>
          <cell r="AX46">
            <v>160179</v>
          </cell>
          <cell r="AZ46" t="str">
            <v>940 110000968857</v>
          </cell>
          <cell r="BA46" t="str">
            <v>SB5526</v>
          </cell>
          <cell r="BC46" t="str">
            <v>Autumn Stud Lambs</v>
          </cell>
          <cell r="BD46" t="b">
            <v>0</v>
          </cell>
          <cell r="BE46" t="b">
            <v>0</v>
          </cell>
          <cell r="BF46" t="str">
            <v>3GMAN013</v>
          </cell>
          <cell r="BL46">
            <v>44096.585648148146</v>
          </cell>
          <cell r="BM46" t="str">
            <v>Auction</v>
          </cell>
          <cell r="BN46">
            <v>44133.498854166668</v>
          </cell>
          <cell r="BO46">
            <v>90.6</v>
          </cell>
          <cell r="BP46">
            <v>43742</v>
          </cell>
          <cell r="BQ46">
            <v>43742</v>
          </cell>
          <cell r="BR46" t="str">
            <v>SH[CRLF]</v>
          </cell>
        </row>
        <row r="47">
          <cell r="A47" t="str">
            <v>940 110009191563</v>
          </cell>
          <cell r="B47">
            <v>190783</v>
          </cell>
          <cell r="C47">
            <v>44133.477511574078</v>
          </cell>
          <cell r="D47">
            <v>90.6</v>
          </cell>
          <cell r="M47" t="str">
            <v>Autumn Stud Lambs</v>
          </cell>
          <cell r="N47" t="str">
            <v>Autumn Stud Lambs</v>
          </cell>
          <cell r="AI47">
            <v>0.26</v>
          </cell>
          <cell r="AS47" t="str">
            <v>Male</v>
          </cell>
          <cell r="AT47">
            <v>2019</v>
          </cell>
          <cell r="AU47">
            <v>7</v>
          </cell>
          <cell r="AV47">
            <v>43651</v>
          </cell>
          <cell r="AW47" t="str">
            <v>982 123714113900</v>
          </cell>
          <cell r="AX47" t="str">
            <v>18/EJA030</v>
          </cell>
          <cell r="AZ47" t="str">
            <v>951 000017985602</v>
          </cell>
          <cell r="BA47" t="str">
            <v>15/0748</v>
          </cell>
          <cell r="BC47" t="str">
            <v>Autumn Stud Lambs</v>
          </cell>
          <cell r="BD47" t="b">
            <v>0</v>
          </cell>
          <cell r="BE47" t="b">
            <v>0</v>
          </cell>
          <cell r="BF47" t="str">
            <v>3GMAN013</v>
          </cell>
          <cell r="BL47">
            <v>44096.575416666667</v>
          </cell>
          <cell r="BM47" t="str">
            <v>Auction</v>
          </cell>
          <cell r="BN47">
            <v>44133.477511574078</v>
          </cell>
          <cell r="BO47">
            <v>90.6</v>
          </cell>
          <cell r="BP47">
            <v>43741</v>
          </cell>
          <cell r="BQ47">
            <v>43741</v>
          </cell>
          <cell r="BR47" t="str">
            <v>H[CRLF]</v>
          </cell>
        </row>
        <row r="48">
          <cell r="A48" t="str">
            <v>940 110009191739</v>
          </cell>
          <cell r="B48">
            <v>190319</v>
          </cell>
          <cell r="C48">
            <v>44133.474803240744</v>
          </cell>
          <cell r="D48">
            <v>90.6</v>
          </cell>
          <cell r="M48" t="str">
            <v>Autumn Stud Lambs</v>
          </cell>
          <cell r="N48" t="str">
            <v>Autumn Stud Lambs</v>
          </cell>
          <cell r="AI48">
            <v>0.23</v>
          </cell>
          <cell r="AS48" t="str">
            <v>Male</v>
          </cell>
          <cell r="AT48">
            <v>2019</v>
          </cell>
          <cell r="AU48">
            <v>6</v>
          </cell>
          <cell r="AV48">
            <v>43637</v>
          </cell>
          <cell r="AW48" t="str">
            <v>S464186522149717</v>
          </cell>
          <cell r="AX48" t="str">
            <v>6RI029</v>
          </cell>
          <cell r="AZ48" t="str">
            <v>951 000014759901</v>
          </cell>
          <cell r="BA48" t="str">
            <v>12/LA003</v>
          </cell>
          <cell r="BC48" t="str">
            <v>Autumn Stud Lambs</v>
          </cell>
          <cell r="BD48" t="b">
            <v>0</v>
          </cell>
          <cell r="BE48" t="b">
            <v>0</v>
          </cell>
          <cell r="BF48" t="str">
            <v>3GMAN013</v>
          </cell>
          <cell r="BL48">
            <v>44096.482233796298</v>
          </cell>
          <cell r="BM48" t="str">
            <v>Auction</v>
          </cell>
          <cell r="BN48">
            <v>44133.474803240744</v>
          </cell>
          <cell r="BO48">
            <v>90.6</v>
          </cell>
          <cell r="BP48">
            <v>43742</v>
          </cell>
          <cell r="BQ48">
            <v>43742</v>
          </cell>
        </row>
        <row r="49">
          <cell r="A49" t="str">
            <v>940 110009192492</v>
          </cell>
          <cell r="B49">
            <v>190102</v>
          </cell>
          <cell r="C49">
            <v>44133.476689814815</v>
          </cell>
          <cell r="D49">
            <v>90.4</v>
          </cell>
          <cell r="M49" t="str">
            <v>Autumn Stud Lambs</v>
          </cell>
          <cell r="N49" t="str">
            <v>Autumn Stud Lambs</v>
          </cell>
          <cell r="AI49">
            <v>0.28000000000000003</v>
          </cell>
          <cell r="AS49" t="str">
            <v>Male</v>
          </cell>
          <cell r="AT49">
            <v>2019</v>
          </cell>
          <cell r="AU49">
            <v>6</v>
          </cell>
          <cell r="AV49">
            <v>43633</v>
          </cell>
          <cell r="AW49" t="str">
            <v>S464445441795415</v>
          </cell>
          <cell r="AX49" t="str">
            <v>Moorundie NE73</v>
          </cell>
          <cell r="AZ49" t="str">
            <v>951 000018461255</v>
          </cell>
          <cell r="BA49" t="str">
            <v>14/COB077</v>
          </cell>
          <cell r="BC49" t="str">
            <v>Autumn Stud Lambs</v>
          </cell>
          <cell r="BD49" t="b">
            <v>0</v>
          </cell>
          <cell r="BE49" t="b">
            <v>0</v>
          </cell>
          <cell r="BF49" t="str">
            <v>3GMAN013</v>
          </cell>
          <cell r="BL49">
            <v>44096.490590277775</v>
          </cell>
          <cell r="BM49" t="str">
            <v>Auction</v>
          </cell>
          <cell r="BN49">
            <v>44133.476689814815</v>
          </cell>
          <cell r="BO49">
            <v>90.4</v>
          </cell>
          <cell r="BP49">
            <v>43741</v>
          </cell>
          <cell r="BQ49">
            <v>43741</v>
          </cell>
          <cell r="BR49" t="str">
            <v>HBC[CRLF]</v>
          </cell>
        </row>
        <row r="50">
          <cell r="A50" t="str">
            <v>940 110009192776</v>
          </cell>
          <cell r="B50">
            <v>190036</v>
          </cell>
          <cell r="C50">
            <v>44133.498356481483</v>
          </cell>
          <cell r="D50">
            <v>90.4</v>
          </cell>
          <cell r="M50" t="str">
            <v>Autumn Stud Lambs</v>
          </cell>
          <cell r="N50" t="str">
            <v>Autumn Stud Lambs</v>
          </cell>
          <cell r="AI50">
            <v>0.27</v>
          </cell>
          <cell r="AS50" t="str">
            <v>Male</v>
          </cell>
          <cell r="AT50">
            <v>2019</v>
          </cell>
          <cell r="AU50">
            <v>6</v>
          </cell>
          <cell r="AV50">
            <v>43632</v>
          </cell>
          <cell r="AW50" t="str">
            <v>S464402004862121</v>
          </cell>
          <cell r="AX50" t="str">
            <v>Benefield 140322</v>
          </cell>
          <cell r="AZ50" t="str">
            <v>951 000018416487</v>
          </cell>
          <cell r="BA50" t="str">
            <v>13/NBQ012</v>
          </cell>
          <cell r="BC50" t="str">
            <v>Autumn Stud Lambs</v>
          </cell>
          <cell r="BD50" t="b">
            <v>0</v>
          </cell>
          <cell r="BE50" t="b">
            <v>0</v>
          </cell>
          <cell r="BF50" t="str">
            <v>3GMAN013</v>
          </cell>
          <cell r="BL50">
            <v>44098.481851851851</v>
          </cell>
          <cell r="BM50" t="str">
            <v>Flock Reserve</v>
          </cell>
          <cell r="BN50">
            <v>44133.498356481483</v>
          </cell>
          <cell r="BO50">
            <v>90.4</v>
          </cell>
          <cell r="BP50">
            <v>43741</v>
          </cell>
          <cell r="BQ50">
            <v>43741</v>
          </cell>
          <cell r="BR50" t="str">
            <v>T[CRLF]</v>
          </cell>
        </row>
        <row r="51">
          <cell r="A51" t="str">
            <v>940 110009191746</v>
          </cell>
          <cell r="B51">
            <v>190306</v>
          </cell>
          <cell r="C51">
            <v>44133.476076388892</v>
          </cell>
          <cell r="D51">
            <v>90.2</v>
          </cell>
          <cell r="M51" t="str">
            <v>Autumn Stud Lambs</v>
          </cell>
          <cell r="N51" t="str">
            <v>Autumn Stud Lambs</v>
          </cell>
          <cell r="AI51">
            <v>0.37</v>
          </cell>
          <cell r="AS51" t="str">
            <v>Male</v>
          </cell>
          <cell r="AT51">
            <v>2019</v>
          </cell>
          <cell r="AU51">
            <v>6</v>
          </cell>
          <cell r="AV51">
            <v>43637</v>
          </cell>
          <cell r="AW51" t="str">
            <v>S464057012545615</v>
          </cell>
          <cell r="AX51" t="str">
            <v>Gunallo 170295</v>
          </cell>
          <cell r="AZ51" t="str">
            <v>951 000018129590</v>
          </cell>
          <cell r="BA51" t="str">
            <v>15/BUA023</v>
          </cell>
          <cell r="BC51" t="str">
            <v>Autumn Stud Lambs</v>
          </cell>
          <cell r="BD51" t="b">
            <v>0</v>
          </cell>
          <cell r="BE51" t="b">
            <v>0</v>
          </cell>
          <cell r="BF51" t="str">
            <v>3GMAN013</v>
          </cell>
          <cell r="BL51">
            <v>44098.480925925927</v>
          </cell>
          <cell r="BM51" t="str">
            <v>Flock Reserve</v>
          </cell>
          <cell r="BN51">
            <v>44133.476076388892</v>
          </cell>
          <cell r="BO51">
            <v>90.2</v>
          </cell>
          <cell r="BP51">
            <v>43741</v>
          </cell>
          <cell r="BQ51">
            <v>43741</v>
          </cell>
        </row>
        <row r="52">
          <cell r="A52" t="str">
            <v>940 110009190921</v>
          </cell>
          <cell r="B52">
            <v>190411</v>
          </cell>
          <cell r="C52">
            <v>44133.480509259258</v>
          </cell>
          <cell r="D52">
            <v>90.2</v>
          </cell>
          <cell r="M52" t="str">
            <v>Autumn Stud Lambs</v>
          </cell>
          <cell r="N52" t="str">
            <v>Autumn Stud Lambs</v>
          </cell>
          <cell r="AI52">
            <v>0.3</v>
          </cell>
          <cell r="AS52" t="str">
            <v>Male</v>
          </cell>
          <cell r="AT52">
            <v>2019</v>
          </cell>
          <cell r="AU52">
            <v>6</v>
          </cell>
          <cell r="AV52">
            <v>43640</v>
          </cell>
          <cell r="AW52" t="str">
            <v>S464599630077507</v>
          </cell>
          <cell r="AX52" t="str">
            <v>WYA037</v>
          </cell>
          <cell r="AZ52" t="str">
            <v>951 000020655633</v>
          </cell>
          <cell r="BA52" t="str">
            <v>16/WDB042</v>
          </cell>
          <cell r="BC52" t="str">
            <v>Autumn Stud Lambs</v>
          </cell>
          <cell r="BD52" t="b">
            <v>0</v>
          </cell>
          <cell r="BE52" t="b">
            <v>0</v>
          </cell>
          <cell r="BF52" t="str">
            <v>3GMAN013</v>
          </cell>
          <cell r="BL52">
            <v>44096.641793981478</v>
          </cell>
          <cell r="BM52" t="str">
            <v>Auction</v>
          </cell>
          <cell r="BN52">
            <v>44133.480509259258</v>
          </cell>
          <cell r="BO52">
            <v>90.2</v>
          </cell>
          <cell r="BP52">
            <v>43741</v>
          </cell>
          <cell r="BQ52">
            <v>43741</v>
          </cell>
          <cell r="BR52" t="str">
            <v>SSH[CRLF][CRLF]26/05/2020 Wool Quality</v>
          </cell>
        </row>
        <row r="53">
          <cell r="A53" t="str">
            <v>940 110009190274</v>
          </cell>
          <cell r="B53">
            <v>191024</v>
          </cell>
          <cell r="C53">
            <v>44133.475092592591</v>
          </cell>
          <cell r="D53">
            <v>90.2</v>
          </cell>
          <cell r="M53" t="str">
            <v>Autumn Stud Lambs</v>
          </cell>
          <cell r="N53" t="str">
            <v>Autumn Stud Lambs</v>
          </cell>
          <cell r="AI53">
            <v>0.27</v>
          </cell>
          <cell r="AS53" t="str">
            <v>Male</v>
          </cell>
          <cell r="AT53">
            <v>2019</v>
          </cell>
          <cell r="AU53">
            <v>7</v>
          </cell>
          <cell r="AV53">
            <v>43656</v>
          </cell>
          <cell r="AW53" t="str">
            <v>S464242340666375</v>
          </cell>
          <cell r="AX53" t="str">
            <v>17/MOA037</v>
          </cell>
          <cell r="AZ53" t="str">
            <v>940 110002242986</v>
          </cell>
          <cell r="BA53">
            <v>151116</v>
          </cell>
          <cell r="BC53" t="str">
            <v>Autumn Stud Lambs</v>
          </cell>
          <cell r="BD53" t="b">
            <v>0</v>
          </cell>
          <cell r="BE53" t="b">
            <v>0</v>
          </cell>
          <cell r="BF53" t="str">
            <v>3GMAN013</v>
          </cell>
          <cell r="BL53">
            <v>44096.341944444444</v>
          </cell>
          <cell r="BM53" t="str">
            <v>Auction</v>
          </cell>
          <cell r="BN53">
            <v>44133.475092592591</v>
          </cell>
          <cell r="BO53">
            <v>90.2</v>
          </cell>
          <cell r="BP53">
            <v>43742</v>
          </cell>
          <cell r="BQ53">
            <v>43742</v>
          </cell>
          <cell r="BR53" t="str">
            <v>SFFSH[CRLF][CRLF]26/05/2020 Feet</v>
          </cell>
        </row>
        <row r="54">
          <cell r="A54" t="str">
            <v>940 110009190895</v>
          </cell>
          <cell r="B54">
            <v>190325</v>
          </cell>
          <cell r="C54">
            <v>44133.478993055556</v>
          </cell>
          <cell r="D54">
            <v>90.2</v>
          </cell>
          <cell r="M54" t="str">
            <v>Autumn Stud Lambs</v>
          </cell>
          <cell r="N54" t="str">
            <v>Autumn Stud Lambs</v>
          </cell>
          <cell r="AI54">
            <v>0.27</v>
          </cell>
          <cell r="AS54" t="str">
            <v>Male</v>
          </cell>
          <cell r="AT54">
            <v>2019</v>
          </cell>
          <cell r="AU54">
            <v>6</v>
          </cell>
          <cell r="AV54">
            <v>43637</v>
          </cell>
          <cell r="AW54" t="str">
            <v>S464186522149717</v>
          </cell>
          <cell r="AX54" t="str">
            <v>6RI029</v>
          </cell>
          <cell r="AZ54" t="str">
            <v>982 123541721687</v>
          </cell>
          <cell r="BA54" t="str">
            <v>17/TWC063</v>
          </cell>
          <cell r="BC54" t="str">
            <v>Autumn Stud Lambs</v>
          </cell>
          <cell r="BD54" t="b">
            <v>0</v>
          </cell>
          <cell r="BE54" t="b">
            <v>0</v>
          </cell>
          <cell r="BF54" t="str">
            <v>3GMAN013</v>
          </cell>
          <cell r="BL54">
            <v>44096.371770833335</v>
          </cell>
          <cell r="BM54" t="str">
            <v>Auction</v>
          </cell>
          <cell r="BN54">
            <v>44133.478993055556</v>
          </cell>
          <cell r="BO54">
            <v>90.2</v>
          </cell>
          <cell r="BP54">
            <v>43741</v>
          </cell>
          <cell r="BQ54">
            <v>43741</v>
          </cell>
          <cell r="BR54" t="str">
            <v>HSH[CRLF]</v>
          </cell>
        </row>
        <row r="55">
          <cell r="A55" t="str">
            <v>940 110009190890</v>
          </cell>
          <cell r="B55">
            <v>190440</v>
          </cell>
          <cell r="C55">
            <v>44133.489803240744</v>
          </cell>
          <cell r="D55">
            <v>90</v>
          </cell>
          <cell r="M55" t="str">
            <v>Autumn Stud Lambs</v>
          </cell>
          <cell r="N55" t="str">
            <v>Autumn Stud Lambs</v>
          </cell>
          <cell r="AI55">
            <v>0.35</v>
          </cell>
          <cell r="AS55" t="str">
            <v>Male</v>
          </cell>
          <cell r="AT55">
            <v>2019</v>
          </cell>
          <cell r="AU55">
            <v>6</v>
          </cell>
          <cell r="AV55">
            <v>43640</v>
          </cell>
          <cell r="AW55" t="str">
            <v>S464057012545615</v>
          </cell>
          <cell r="AX55" t="str">
            <v>Gunallo 170295</v>
          </cell>
          <cell r="AZ55" t="str">
            <v>940 110000968888</v>
          </cell>
          <cell r="BA55">
            <v>130048</v>
          </cell>
          <cell r="BC55" t="str">
            <v>Autumn Stud Lambs</v>
          </cell>
          <cell r="BD55" t="b">
            <v>0</v>
          </cell>
          <cell r="BE55" t="b">
            <v>0</v>
          </cell>
          <cell r="BF55" t="str">
            <v>3GMAN013</v>
          </cell>
          <cell r="BL55">
            <v>44096.43377314815</v>
          </cell>
          <cell r="BM55" t="str">
            <v>Auction</v>
          </cell>
          <cell r="BN55">
            <v>44133.489803240744</v>
          </cell>
          <cell r="BO55">
            <v>90</v>
          </cell>
          <cell r="BP55">
            <v>43742</v>
          </cell>
          <cell r="BQ55">
            <v>43742</v>
          </cell>
          <cell r="BR55" t="str">
            <v>TH[CRLF]</v>
          </cell>
        </row>
        <row r="56">
          <cell r="A56" t="str">
            <v>940 110009190990</v>
          </cell>
          <cell r="B56">
            <v>190350</v>
          </cell>
          <cell r="C56">
            <v>44133.478206018517</v>
          </cell>
          <cell r="D56">
            <v>89.8</v>
          </cell>
          <cell r="M56" t="str">
            <v>Autumn Stud Lambs</v>
          </cell>
          <cell r="N56" t="str">
            <v>Autumn Stud Lambs</v>
          </cell>
          <cell r="AI56">
            <v>0.22</v>
          </cell>
          <cell r="AS56" t="str">
            <v>Male</v>
          </cell>
          <cell r="AT56">
            <v>2019</v>
          </cell>
          <cell r="AU56">
            <v>6</v>
          </cell>
          <cell r="AV56">
            <v>43639</v>
          </cell>
          <cell r="AW56" t="str">
            <v>940 110002243084</v>
          </cell>
          <cell r="AX56">
            <v>150554</v>
          </cell>
          <cell r="AZ56" t="str">
            <v>940 110002200994</v>
          </cell>
          <cell r="BA56" t="str">
            <v>PU2083</v>
          </cell>
          <cell r="BC56" t="str">
            <v>Autumn Stud Lambs</v>
          </cell>
          <cell r="BD56" t="b">
            <v>0</v>
          </cell>
          <cell r="BE56" t="b">
            <v>0</v>
          </cell>
          <cell r="BF56" t="str">
            <v>3GMAN013</v>
          </cell>
          <cell r="BL56">
            <v>44096.339224537034</v>
          </cell>
          <cell r="BM56" t="str">
            <v>Auction</v>
          </cell>
          <cell r="BN56">
            <v>44133.478206018517</v>
          </cell>
          <cell r="BO56">
            <v>89.8</v>
          </cell>
          <cell r="BP56">
            <v>43741</v>
          </cell>
          <cell r="BQ56">
            <v>43741</v>
          </cell>
          <cell r="BR56" t="str">
            <v>H[CRLF][CRLF][CRLF]26/05/2020 Staple Length[CRLF]26/05/2020 Hocks</v>
          </cell>
        </row>
        <row r="57">
          <cell r="A57" t="str">
            <v>940 110009191600</v>
          </cell>
          <cell r="B57">
            <v>190730</v>
          </cell>
          <cell r="C57">
            <v>44133.48097222222</v>
          </cell>
          <cell r="D57">
            <v>89.8</v>
          </cell>
          <cell r="M57" t="str">
            <v>Autumn Stud Lambs</v>
          </cell>
          <cell r="N57" t="str">
            <v>Autumn Stud Lambs</v>
          </cell>
          <cell r="AI57">
            <v>0.28000000000000003</v>
          </cell>
          <cell r="AS57" t="str">
            <v>Male</v>
          </cell>
          <cell r="AT57">
            <v>2019</v>
          </cell>
          <cell r="AU57">
            <v>7</v>
          </cell>
          <cell r="AV57">
            <v>43650</v>
          </cell>
          <cell r="AW57" t="str">
            <v>940 110002243084</v>
          </cell>
          <cell r="AX57">
            <v>150554</v>
          </cell>
          <cell r="AZ57" t="str">
            <v>940 110000968716</v>
          </cell>
          <cell r="BA57" t="str">
            <v>SR5740</v>
          </cell>
          <cell r="BC57" t="str">
            <v>Autumn Stud Lambs</v>
          </cell>
          <cell r="BD57" t="b">
            <v>0</v>
          </cell>
          <cell r="BE57" t="b">
            <v>0</v>
          </cell>
          <cell r="BF57" t="str">
            <v>3GMAN013</v>
          </cell>
          <cell r="BL57">
            <v>44096.602754629632</v>
          </cell>
          <cell r="BM57" t="str">
            <v>Auction</v>
          </cell>
          <cell r="BN57">
            <v>44133.48097222222</v>
          </cell>
          <cell r="BO57">
            <v>89.8</v>
          </cell>
          <cell r="BP57">
            <v>43741</v>
          </cell>
          <cell r="BQ57">
            <v>43741</v>
          </cell>
          <cell r="BR57" t="str">
            <v>26/05/2020 Feet</v>
          </cell>
        </row>
        <row r="58">
          <cell r="A58" t="str">
            <v>940 110009190896</v>
          </cell>
          <cell r="B58">
            <v>190326</v>
          </cell>
          <cell r="C58">
            <v>44133.494016203702</v>
          </cell>
          <cell r="D58">
            <v>89.6</v>
          </cell>
          <cell r="M58" t="str">
            <v>Autumn Stud Lambs</v>
          </cell>
          <cell r="N58" t="str">
            <v>Autumn Stud Lambs</v>
          </cell>
          <cell r="AI58">
            <v>0.28000000000000003</v>
          </cell>
          <cell r="AS58" t="str">
            <v>Male</v>
          </cell>
          <cell r="AT58">
            <v>2019</v>
          </cell>
          <cell r="AU58">
            <v>6</v>
          </cell>
          <cell r="AV58">
            <v>43637</v>
          </cell>
          <cell r="AW58" t="str">
            <v>S464057012545615</v>
          </cell>
          <cell r="AX58" t="str">
            <v>Gunallo 170295</v>
          </cell>
          <cell r="AZ58" t="str">
            <v>951 000011782977</v>
          </cell>
          <cell r="BA58" t="str">
            <v>12/PINK1381</v>
          </cell>
          <cell r="BC58" t="str">
            <v>Autumn Stud Lambs</v>
          </cell>
          <cell r="BD58" t="b">
            <v>0</v>
          </cell>
          <cell r="BE58" t="b">
            <v>0</v>
          </cell>
          <cell r="BF58" t="str">
            <v>3GMAN013</v>
          </cell>
          <cell r="BL58">
            <v>44096.59883101852</v>
          </cell>
          <cell r="BM58" t="str">
            <v>Auction</v>
          </cell>
          <cell r="BN58">
            <v>44133.494016203702</v>
          </cell>
          <cell r="BO58">
            <v>89.6</v>
          </cell>
          <cell r="BP58">
            <v>43741</v>
          </cell>
          <cell r="BQ58">
            <v>43741</v>
          </cell>
          <cell r="BR58" t="str">
            <v>H[CRLF][CRLF]26/05/2020 Hocks</v>
          </cell>
        </row>
        <row r="59">
          <cell r="A59" t="str">
            <v>940 110009192751</v>
          </cell>
          <cell r="B59">
            <v>190051</v>
          </cell>
          <cell r="C59">
            <v>44133.495405092595</v>
          </cell>
          <cell r="D59">
            <v>89.4</v>
          </cell>
          <cell r="M59" t="str">
            <v>Autumn Stud Lambs</v>
          </cell>
          <cell r="N59" t="str">
            <v>Autumn Stud Lambs</v>
          </cell>
          <cell r="AI59">
            <v>0.26</v>
          </cell>
          <cell r="AS59" t="str">
            <v>Male</v>
          </cell>
          <cell r="AT59">
            <v>2019</v>
          </cell>
          <cell r="AU59">
            <v>6</v>
          </cell>
          <cell r="AV59">
            <v>43632</v>
          </cell>
          <cell r="AW59" t="str">
            <v>S464625145435352</v>
          </cell>
          <cell r="AX59" t="str">
            <v>Anderson 170660</v>
          </cell>
          <cell r="AZ59" t="str">
            <v>951 000012722199</v>
          </cell>
          <cell r="BA59" t="str">
            <v>15/2534</v>
          </cell>
          <cell r="BC59" t="str">
            <v>Autumn Stud Lambs</v>
          </cell>
          <cell r="BD59" t="b">
            <v>0</v>
          </cell>
          <cell r="BE59" t="b">
            <v>0</v>
          </cell>
          <cell r="BF59" t="str">
            <v>3GMAN013</v>
          </cell>
          <cell r="BL59">
            <v>44096.439803240741</v>
          </cell>
          <cell r="BM59" t="str">
            <v>Auction</v>
          </cell>
          <cell r="BN59">
            <v>44133.495405092595</v>
          </cell>
          <cell r="BO59">
            <v>89.4</v>
          </cell>
          <cell r="BP59">
            <v>43741</v>
          </cell>
          <cell r="BQ59">
            <v>43741</v>
          </cell>
        </row>
        <row r="60">
          <cell r="A60" t="str">
            <v>940 110009191472</v>
          </cell>
          <cell r="B60">
            <v>190182</v>
          </cell>
          <cell r="C60">
            <v>44133.492337962962</v>
          </cell>
          <cell r="D60">
            <v>89.2</v>
          </cell>
          <cell r="M60" t="str">
            <v>Autumn Stud Lambs</v>
          </cell>
          <cell r="N60" t="str">
            <v>Autumn Stud Lambs</v>
          </cell>
          <cell r="AI60">
            <v>0.25</v>
          </cell>
          <cell r="AS60" t="str">
            <v>Male</v>
          </cell>
          <cell r="AT60">
            <v>2019</v>
          </cell>
          <cell r="AU60">
            <v>6</v>
          </cell>
          <cell r="AV60">
            <v>43634</v>
          </cell>
          <cell r="AW60" t="str">
            <v>S464625145435352</v>
          </cell>
          <cell r="AX60" t="str">
            <v>Anderson 170660</v>
          </cell>
          <cell r="AZ60" t="str">
            <v>940 110000968952</v>
          </cell>
          <cell r="BA60" t="str">
            <v>SB5772</v>
          </cell>
          <cell r="BC60" t="str">
            <v>Autumn Stud Lambs</v>
          </cell>
          <cell r="BD60" t="b">
            <v>0</v>
          </cell>
          <cell r="BE60" t="b">
            <v>0</v>
          </cell>
          <cell r="BF60" t="str">
            <v>3GMAN013</v>
          </cell>
          <cell r="BL60">
            <v>44098.478865740741</v>
          </cell>
          <cell r="BM60" t="str">
            <v>Flock Reserve</v>
          </cell>
          <cell r="BN60">
            <v>44133.492337962962</v>
          </cell>
          <cell r="BO60">
            <v>89.2</v>
          </cell>
          <cell r="BP60">
            <v>43742</v>
          </cell>
          <cell r="BQ60">
            <v>43742</v>
          </cell>
          <cell r="BR60" t="str">
            <v>26/05/2020 Feet</v>
          </cell>
        </row>
        <row r="61">
          <cell r="A61" t="str">
            <v>940 110009191453</v>
          </cell>
          <cell r="B61">
            <v>190203</v>
          </cell>
          <cell r="C61">
            <v>44133.488865740743</v>
          </cell>
          <cell r="D61">
            <v>88.8</v>
          </cell>
          <cell r="M61" t="str">
            <v>Autumn Stud Lambs</v>
          </cell>
          <cell r="N61" t="str">
            <v>Autumn Stud Lambs</v>
          </cell>
          <cell r="AI61">
            <v>0.33</v>
          </cell>
          <cell r="AS61" t="str">
            <v>Male</v>
          </cell>
          <cell r="AT61">
            <v>2019</v>
          </cell>
          <cell r="AU61">
            <v>6</v>
          </cell>
          <cell r="AV61">
            <v>43635</v>
          </cell>
          <cell r="AW61" t="str">
            <v>940 110003951433</v>
          </cell>
          <cell r="AX61">
            <v>170013</v>
          </cell>
          <cell r="AZ61" t="str">
            <v>940 110002243280</v>
          </cell>
          <cell r="BA61">
            <v>150870</v>
          </cell>
          <cell r="BC61" t="str">
            <v>Autumn Stud Lambs</v>
          </cell>
          <cell r="BD61" t="b">
            <v>0</v>
          </cell>
          <cell r="BE61" t="b">
            <v>0</v>
          </cell>
          <cell r="BF61" t="str">
            <v>3GMAN013</v>
          </cell>
          <cell r="BL61">
            <v>44096.439386574071</v>
          </cell>
          <cell r="BM61" t="str">
            <v>Auction</v>
          </cell>
          <cell r="BN61">
            <v>44133.488865740743</v>
          </cell>
          <cell r="BO61">
            <v>88.8</v>
          </cell>
          <cell r="BP61">
            <v>43741</v>
          </cell>
          <cell r="BQ61">
            <v>43741</v>
          </cell>
          <cell r="BR61" t="str">
            <v>HBC[CRLF][CRLF]26/05/2020 Feet</v>
          </cell>
        </row>
        <row r="62">
          <cell r="A62" t="str">
            <v>940 110009191476</v>
          </cell>
          <cell r="B62">
            <v>190186</v>
          </cell>
          <cell r="C62">
            <v>44133.498680555553</v>
          </cell>
          <cell r="D62">
            <v>88.4</v>
          </cell>
          <cell r="M62" t="str">
            <v>Autumn Stud Lambs</v>
          </cell>
          <cell r="N62" t="str">
            <v>Autumn Stud Lambs</v>
          </cell>
          <cell r="AI62">
            <v>0.33</v>
          </cell>
          <cell r="AS62" t="str">
            <v>Male</v>
          </cell>
          <cell r="AT62">
            <v>2019</v>
          </cell>
          <cell r="AU62">
            <v>6</v>
          </cell>
          <cell r="AV62">
            <v>43634</v>
          </cell>
          <cell r="AW62" t="str">
            <v>S464445441795415</v>
          </cell>
          <cell r="AX62" t="str">
            <v>Moorundie NE73</v>
          </cell>
          <cell r="AZ62" t="str">
            <v>940 110000968835</v>
          </cell>
          <cell r="BA62" t="str">
            <v>SB5776</v>
          </cell>
          <cell r="BC62" t="str">
            <v>Autumn Stud Lambs</v>
          </cell>
          <cell r="BD62" t="b">
            <v>0</v>
          </cell>
          <cell r="BE62" t="b">
            <v>0</v>
          </cell>
          <cell r="BF62" t="str">
            <v>3GMAN013</v>
          </cell>
          <cell r="BL62">
            <v>44096.575104166666</v>
          </cell>
          <cell r="BM62" t="str">
            <v>Auction</v>
          </cell>
          <cell r="BN62">
            <v>44133.498680555553</v>
          </cell>
          <cell r="BO62">
            <v>88.4</v>
          </cell>
          <cell r="BP62">
            <v>43742</v>
          </cell>
          <cell r="BQ62">
            <v>43742</v>
          </cell>
        </row>
        <row r="63">
          <cell r="A63" t="str">
            <v>940 110009192309</v>
          </cell>
          <cell r="B63">
            <v>190149</v>
          </cell>
          <cell r="C63">
            <v>44133.490694444445</v>
          </cell>
          <cell r="D63">
            <v>88.2</v>
          </cell>
          <cell r="M63" t="str">
            <v>Autumn Stud Lambs</v>
          </cell>
          <cell r="N63" t="str">
            <v>Autumn Stud Lambs</v>
          </cell>
          <cell r="AI63">
            <v>0.51</v>
          </cell>
          <cell r="AS63" t="str">
            <v>Male</v>
          </cell>
          <cell r="AT63">
            <v>2019</v>
          </cell>
          <cell r="AU63">
            <v>6</v>
          </cell>
          <cell r="AV63">
            <v>43634</v>
          </cell>
          <cell r="AW63" t="str">
            <v>S464057012545615</v>
          </cell>
          <cell r="AX63" t="str">
            <v>Gunallo 170295</v>
          </cell>
          <cell r="AZ63" t="str">
            <v>940 110002200596</v>
          </cell>
          <cell r="BA63" t="str">
            <v>PU2116</v>
          </cell>
          <cell r="BC63" t="str">
            <v>Autumn Stud Lambs</v>
          </cell>
          <cell r="BD63" t="b">
            <v>0</v>
          </cell>
          <cell r="BE63" t="b">
            <v>0</v>
          </cell>
          <cell r="BF63" t="str">
            <v>3GMAN013</v>
          </cell>
          <cell r="BL63">
            <v>44096.583969907406</v>
          </cell>
          <cell r="BM63" t="str">
            <v>Auction</v>
          </cell>
          <cell r="BN63">
            <v>44133.490694444445</v>
          </cell>
          <cell r="BO63">
            <v>88.2</v>
          </cell>
          <cell r="BP63">
            <v>43741</v>
          </cell>
          <cell r="BQ63">
            <v>43741</v>
          </cell>
          <cell r="BR63" t="str">
            <v>SHCH[CRLF]</v>
          </cell>
        </row>
        <row r="64">
          <cell r="A64" t="str">
            <v>940 110009189811</v>
          </cell>
          <cell r="B64">
            <v>191171</v>
          </cell>
          <cell r="C64">
            <v>44133.488969907405</v>
          </cell>
          <cell r="D64">
            <v>88.2</v>
          </cell>
          <cell r="M64" t="str">
            <v>Autumn Stud Lambs</v>
          </cell>
          <cell r="N64" t="str">
            <v>Autumn Stud Lambs</v>
          </cell>
          <cell r="AI64">
            <v>0.35</v>
          </cell>
          <cell r="AS64" t="str">
            <v>Male</v>
          </cell>
          <cell r="AT64">
            <v>2019</v>
          </cell>
          <cell r="AU64">
            <v>7</v>
          </cell>
          <cell r="AV64">
            <v>43668</v>
          </cell>
          <cell r="AW64" t="str">
            <v>940 110002243108</v>
          </cell>
          <cell r="AX64">
            <v>150578</v>
          </cell>
          <cell r="AZ64" t="str">
            <v>940 110003951386</v>
          </cell>
          <cell r="BA64">
            <v>170466</v>
          </cell>
          <cell r="BC64" t="str">
            <v>Autumn Stud Lambs</v>
          </cell>
          <cell r="BD64" t="b">
            <v>0</v>
          </cell>
          <cell r="BE64" t="b">
            <v>0</v>
          </cell>
          <cell r="BF64" t="str">
            <v>3GMAN013</v>
          </cell>
          <cell r="BL64">
            <v>44096.600787037038</v>
          </cell>
          <cell r="BM64" t="str">
            <v>Auction</v>
          </cell>
          <cell r="BN64">
            <v>44133.488969907405</v>
          </cell>
          <cell r="BO64">
            <v>88.2</v>
          </cell>
          <cell r="BP64">
            <v>43742</v>
          </cell>
          <cell r="BQ64">
            <v>43742</v>
          </cell>
          <cell r="BR64" t="str">
            <v>T[CRLF][CRLF]26/05/2020 Wool Quality</v>
          </cell>
        </row>
        <row r="65">
          <cell r="A65" t="str">
            <v>940 110009191657</v>
          </cell>
          <cell r="B65">
            <v>190537</v>
          </cell>
          <cell r="C65">
            <v>44133.497986111113</v>
          </cell>
          <cell r="D65">
            <v>88</v>
          </cell>
          <cell r="M65" t="str">
            <v>Autumn Stud Lambs</v>
          </cell>
          <cell r="N65" t="str">
            <v>Autumn Stud Lambs</v>
          </cell>
          <cell r="AI65">
            <v>0.26</v>
          </cell>
          <cell r="AS65" t="str">
            <v>Male</v>
          </cell>
          <cell r="AT65">
            <v>2019</v>
          </cell>
          <cell r="AU65">
            <v>6</v>
          </cell>
          <cell r="AV65">
            <v>43643</v>
          </cell>
          <cell r="AW65" t="str">
            <v>982 123714113900</v>
          </cell>
          <cell r="AX65" t="str">
            <v>18/EJA030</v>
          </cell>
          <cell r="AZ65" t="str">
            <v>951 000004866936</v>
          </cell>
          <cell r="BA65" t="str">
            <v>16/RG161</v>
          </cell>
          <cell r="BC65" t="str">
            <v>Autumn Stud Lambs</v>
          </cell>
          <cell r="BD65" t="b">
            <v>0</v>
          </cell>
          <cell r="BE65" t="b">
            <v>0</v>
          </cell>
          <cell r="BF65" t="str">
            <v>3GMAN013</v>
          </cell>
          <cell r="BL65">
            <v>44096.375844907408</v>
          </cell>
          <cell r="BM65" t="str">
            <v>Auction</v>
          </cell>
          <cell r="BN65">
            <v>44133.497986111113</v>
          </cell>
          <cell r="BO65">
            <v>88</v>
          </cell>
          <cell r="BP65">
            <v>43741</v>
          </cell>
          <cell r="BQ65">
            <v>43741</v>
          </cell>
          <cell r="BR65" t="str">
            <v>T[CRLF]</v>
          </cell>
        </row>
        <row r="66">
          <cell r="A66" t="str">
            <v>940 110009190865</v>
          </cell>
          <cell r="B66">
            <v>190845</v>
          </cell>
          <cell r="C66">
            <v>44133.491793981484</v>
          </cell>
          <cell r="D66">
            <v>88</v>
          </cell>
          <cell r="M66" t="str">
            <v>Autumn Stud Lambs</v>
          </cell>
          <cell r="N66" t="str">
            <v>Autumn Stud Lambs</v>
          </cell>
          <cell r="AI66">
            <v>0.26</v>
          </cell>
          <cell r="AS66" t="str">
            <v>Male</v>
          </cell>
          <cell r="AT66">
            <v>2019</v>
          </cell>
          <cell r="AU66">
            <v>7</v>
          </cell>
          <cell r="AV66">
            <v>43651</v>
          </cell>
          <cell r="AW66" t="str">
            <v>940 110003951433</v>
          </cell>
          <cell r="AX66">
            <v>170013</v>
          </cell>
          <cell r="AZ66" t="str">
            <v>940 110002242947</v>
          </cell>
          <cell r="BA66">
            <v>151087</v>
          </cell>
          <cell r="BC66" t="str">
            <v>Autumn Stud Lambs</v>
          </cell>
          <cell r="BD66" t="b">
            <v>0</v>
          </cell>
          <cell r="BE66" t="b">
            <v>0</v>
          </cell>
          <cell r="BF66" t="str">
            <v>3GMAN013</v>
          </cell>
          <cell r="BL66">
            <v>44096.407604166663</v>
          </cell>
          <cell r="BM66" t="str">
            <v>Auction</v>
          </cell>
          <cell r="BN66">
            <v>44133.491793981484</v>
          </cell>
          <cell r="BO66">
            <v>88</v>
          </cell>
          <cell r="BP66">
            <v>43742</v>
          </cell>
          <cell r="BQ66">
            <v>43742</v>
          </cell>
          <cell r="BR66" t="str">
            <v>SFF[CRLF]</v>
          </cell>
        </row>
        <row r="67">
          <cell r="A67" t="str">
            <v>940 110009192359</v>
          </cell>
          <cell r="B67">
            <v>190099</v>
          </cell>
          <cell r="C67">
            <v>44133.499618055554</v>
          </cell>
          <cell r="D67">
            <v>88</v>
          </cell>
          <cell r="M67" t="str">
            <v>Autumn Stud Lambs</v>
          </cell>
          <cell r="N67" t="str">
            <v>Autumn Stud Lambs</v>
          </cell>
          <cell r="AI67">
            <v>0.36</v>
          </cell>
          <cell r="AS67" t="str">
            <v>Male</v>
          </cell>
          <cell r="AT67">
            <v>2019</v>
          </cell>
          <cell r="AU67">
            <v>6</v>
          </cell>
          <cell r="AV67">
            <v>43632</v>
          </cell>
          <cell r="AW67" t="str">
            <v>S464402004862121</v>
          </cell>
          <cell r="AX67" t="str">
            <v>Benefield 140322</v>
          </cell>
          <cell r="AZ67" t="str">
            <v>951 000014155336</v>
          </cell>
          <cell r="BA67" t="str">
            <v>12/0413</v>
          </cell>
          <cell r="BC67" t="str">
            <v>Autumn Stud Lambs</v>
          </cell>
          <cell r="BD67" t="b">
            <v>0</v>
          </cell>
          <cell r="BE67" t="b">
            <v>0</v>
          </cell>
          <cell r="BF67" t="str">
            <v>3GMAN013</v>
          </cell>
          <cell r="BL67">
            <v>44096.432476851849</v>
          </cell>
          <cell r="BM67" t="str">
            <v>Auction</v>
          </cell>
          <cell r="BN67">
            <v>44133.499618055554</v>
          </cell>
          <cell r="BO67">
            <v>88</v>
          </cell>
          <cell r="BP67">
            <v>43742</v>
          </cell>
          <cell r="BQ67">
            <v>43742</v>
          </cell>
          <cell r="BR67" t="str">
            <v>26/05/2020 Feet</v>
          </cell>
        </row>
        <row r="68">
          <cell r="A68" t="str">
            <v>940 110009191917</v>
          </cell>
          <cell r="B68">
            <v>190777</v>
          </cell>
          <cell r="C68">
            <v>44133.497465277775</v>
          </cell>
          <cell r="D68">
            <v>87.8</v>
          </cell>
          <cell r="M68" t="str">
            <v>Autumn Stud Lambs</v>
          </cell>
          <cell r="N68" t="str">
            <v>Autumn Stud Lambs</v>
          </cell>
          <cell r="AI68">
            <v>0.33</v>
          </cell>
          <cell r="AS68" t="str">
            <v>Male</v>
          </cell>
          <cell r="AT68">
            <v>2019</v>
          </cell>
          <cell r="AU68">
            <v>7</v>
          </cell>
          <cell r="AV68">
            <v>43650</v>
          </cell>
          <cell r="AW68" t="str">
            <v>940 110002600553</v>
          </cell>
          <cell r="AX68">
            <v>160073</v>
          </cell>
          <cell r="AZ68" t="str">
            <v>940 110000968733</v>
          </cell>
          <cell r="BA68" t="str">
            <v>SB5640</v>
          </cell>
          <cell r="BC68" t="str">
            <v>Autumn Stud Lambs</v>
          </cell>
          <cell r="BD68" t="b">
            <v>0</v>
          </cell>
          <cell r="BE68" t="b">
            <v>0</v>
          </cell>
          <cell r="BF68" t="str">
            <v>3GMAN013</v>
          </cell>
          <cell r="BL68">
            <v>44096.34847222222</v>
          </cell>
          <cell r="BM68" t="str">
            <v>Auction</v>
          </cell>
          <cell r="BN68">
            <v>44133.497465277775</v>
          </cell>
          <cell r="BO68">
            <v>87.8</v>
          </cell>
          <cell r="BP68">
            <v>43742</v>
          </cell>
          <cell r="BQ68">
            <v>43742</v>
          </cell>
          <cell r="BR68" t="str">
            <v>H[CRLF]</v>
          </cell>
        </row>
        <row r="69">
          <cell r="A69" t="str">
            <v>940 110009192378</v>
          </cell>
          <cell r="B69">
            <v>190088</v>
          </cell>
          <cell r="C69">
            <v>44133.477685185186</v>
          </cell>
          <cell r="D69">
            <v>87.8</v>
          </cell>
          <cell r="M69" t="str">
            <v>Autumn Stud Lambs</v>
          </cell>
          <cell r="N69" t="str">
            <v>Autumn Stud Lambs</v>
          </cell>
          <cell r="AI69">
            <v>0.34</v>
          </cell>
          <cell r="AS69" t="str">
            <v>Male</v>
          </cell>
          <cell r="AT69">
            <v>2019</v>
          </cell>
          <cell r="AU69">
            <v>6</v>
          </cell>
          <cell r="AV69">
            <v>43632</v>
          </cell>
          <cell r="AW69" t="str">
            <v>S464402004862121</v>
          </cell>
          <cell r="AX69" t="str">
            <v>Benefield 140322</v>
          </cell>
          <cell r="AZ69" t="str">
            <v>951 000019391952</v>
          </cell>
          <cell r="BA69" t="str">
            <v>16/WDB010</v>
          </cell>
          <cell r="BC69" t="str">
            <v>Autumn Stud Lambs</v>
          </cell>
          <cell r="BD69" t="b">
            <v>0</v>
          </cell>
          <cell r="BE69" t="b">
            <v>0</v>
          </cell>
          <cell r="BF69" t="str">
            <v>3GMAN013</v>
          </cell>
          <cell r="BL69">
            <v>44098.485775462963</v>
          </cell>
          <cell r="BM69" t="str">
            <v>Flock Reserve</v>
          </cell>
          <cell r="BN69">
            <v>44133.477685185186</v>
          </cell>
          <cell r="BO69">
            <v>87.8</v>
          </cell>
          <cell r="BP69">
            <v>43742</v>
          </cell>
          <cell r="BQ69">
            <v>43742</v>
          </cell>
          <cell r="BR69" t="str">
            <v>SH[CRLF]</v>
          </cell>
        </row>
        <row r="70">
          <cell r="A70" t="str">
            <v>940 110009191576</v>
          </cell>
          <cell r="B70">
            <v>190766</v>
          </cell>
          <cell r="C70">
            <v>44133.495300925926</v>
          </cell>
          <cell r="D70">
            <v>87.8</v>
          </cell>
          <cell r="M70" t="str">
            <v>Autumn Stud Lambs</v>
          </cell>
          <cell r="N70" t="str">
            <v>Autumn Stud Lambs</v>
          </cell>
          <cell r="AI70">
            <v>0.23</v>
          </cell>
          <cell r="AS70" t="str">
            <v>Male</v>
          </cell>
          <cell r="AT70">
            <v>2019</v>
          </cell>
          <cell r="AU70">
            <v>7</v>
          </cell>
          <cell r="AV70">
            <v>43650</v>
          </cell>
          <cell r="AW70" t="str">
            <v>S464246645151611</v>
          </cell>
          <cell r="AX70" t="str">
            <v>WDB002</v>
          </cell>
          <cell r="AZ70" t="str">
            <v>951 000015337387</v>
          </cell>
          <cell r="BA70" t="str">
            <v>16/RG195</v>
          </cell>
          <cell r="BC70" t="str">
            <v>Autumn Stud Lambs</v>
          </cell>
          <cell r="BD70" t="b">
            <v>0</v>
          </cell>
          <cell r="BE70" t="b">
            <v>0</v>
          </cell>
          <cell r="BF70" t="str">
            <v>3GMAN013</v>
          </cell>
          <cell r="BL70">
            <v>44096.481874999998</v>
          </cell>
          <cell r="BM70" t="str">
            <v>Auction</v>
          </cell>
          <cell r="BN70">
            <v>44133.495300925926</v>
          </cell>
          <cell r="BO70">
            <v>87.8</v>
          </cell>
          <cell r="BP70">
            <v>43742</v>
          </cell>
          <cell r="BQ70">
            <v>43742</v>
          </cell>
          <cell r="BR70" t="str">
            <v>T[CRLF]</v>
          </cell>
        </row>
        <row r="71">
          <cell r="A71" t="str">
            <v>940 110009191779</v>
          </cell>
          <cell r="B71">
            <v>190259</v>
          </cell>
          <cell r="C71">
            <v>44133.486817129633</v>
          </cell>
          <cell r="D71">
            <v>87.4</v>
          </cell>
          <cell r="M71" t="str">
            <v>Autumn Stud Lambs</v>
          </cell>
          <cell r="N71" t="str">
            <v>Autumn Stud Lambs</v>
          </cell>
          <cell r="AI71">
            <v>0.37</v>
          </cell>
          <cell r="AS71" t="str">
            <v>Male</v>
          </cell>
          <cell r="AT71">
            <v>2019</v>
          </cell>
          <cell r="AU71">
            <v>6</v>
          </cell>
          <cell r="AV71">
            <v>43636</v>
          </cell>
          <cell r="AW71" t="str">
            <v>940 110002600609</v>
          </cell>
          <cell r="AX71">
            <v>160029</v>
          </cell>
          <cell r="AZ71" t="str">
            <v>940 110000965698</v>
          </cell>
          <cell r="BA71" t="str">
            <v>SR5653</v>
          </cell>
          <cell r="BC71" t="str">
            <v>Autumn Stud Lambs</v>
          </cell>
          <cell r="BD71" t="b">
            <v>0</v>
          </cell>
          <cell r="BE71" t="b">
            <v>0</v>
          </cell>
          <cell r="BF71" t="str">
            <v>3GMAN013</v>
          </cell>
          <cell r="BL71">
            <v>44096.568761574075</v>
          </cell>
          <cell r="BM71" t="str">
            <v>Auction</v>
          </cell>
          <cell r="BN71">
            <v>44133.486817129633</v>
          </cell>
          <cell r="BO71">
            <v>87.4</v>
          </cell>
          <cell r="BP71">
            <v>43742</v>
          </cell>
          <cell r="BQ71">
            <v>43742</v>
          </cell>
          <cell r="BR71" t="str">
            <v>T[CRLF]</v>
          </cell>
        </row>
        <row r="72">
          <cell r="A72" t="str">
            <v>940 110009191401</v>
          </cell>
          <cell r="B72">
            <v>190281</v>
          </cell>
          <cell r="C72">
            <v>44133.479305555556</v>
          </cell>
          <cell r="D72">
            <v>87.4</v>
          </cell>
          <cell r="M72" t="str">
            <v>Autumn Stud Lambs</v>
          </cell>
          <cell r="N72" t="str">
            <v>Autumn Stud Lambs</v>
          </cell>
          <cell r="AI72">
            <v>0.3</v>
          </cell>
          <cell r="AS72" t="str">
            <v>Male</v>
          </cell>
          <cell r="AT72">
            <v>2019</v>
          </cell>
          <cell r="AU72">
            <v>6</v>
          </cell>
          <cell r="AV72">
            <v>43636</v>
          </cell>
          <cell r="AW72" t="str">
            <v>940 110003951433</v>
          </cell>
          <cell r="AX72">
            <v>170013</v>
          </cell>
          <cell r="AZ72" t="str">
            <v>940 110002242937</v>
          </cell>
          <cell r="BA72">
            <v>151077</v>
          </cell>
          <cell r="BC72" t="str">
            <v>Autumn Stud Lambs</v>
          </cell>
          <cell r="BD72" t="b">
            <v>0</v>
          </cell>
          <cell r="BE72" t="b">
            <v>0</v>
          </cell>
          <cell r="BF72" t="str">
            <v>3GMAN013</v>
          </cell>
          <cell r="BL72">
            <v>44096.588923611111</v>
          </cell>
          <cell r="BM72" t="str">
            <v>Auction</v>
          </cell>
          <cell r="BN72">
            <v>44133.479305555556</v>
          </cell>
          <cell r="BO72">
            <v>87.4</v>
          </cell>
          <cell r="BP72">
            <v>43741</v>
          </cell>
          <cell r="BQ72">
            <v>43741</v>
          </cell>
          <cell r="BR72" t="str">
            <v>T[CRLF]</v>
          </cell>
        </row>
        <row r="73">
          <cell r="A73" t="str">
            <v>940 110009191913</v>
          </cell>
          <cell r="B73">
            <v>190773</v>
          </cell>
          <cell r="C73">
            <v>44133.495694444442</v>
          </cell>
          <cell r="D73">
            <v>87.2</v>
          </cell>
          <cell r="M73" t="str">
            <v>Autumn Stud Lambs</v>
          </cell>
          <cell r="N73" t="str">
            <v>Autumn Stud Lambs</v>
          </cell>
          <cell r="AI73">
            <v>0.25</v>
          </cell>
          <cell r="AS73" t="str">
            <v>Male</v>
          </cell>
          <cell r="AT73">
            <v>2019</v>
          </cell>
          <cell r="AU73">
            <v>7</v>
          </cell>
          <cell r="AV73">
            <v>43650</v>
          </cell>
          <cell r="AW73" t="str">
            <v>940 110003952924</v>
          </cell>
          <cell r="AX73">
            <v>170614</v>
          </cell>
          <cell r="BC73" t="str">
            <v>Autumn Stud Lambs</v>
          </cell>
          <cell r="BD73" t="b">
            <v>0</v>
          </cell>
          <cell r="BE73" t="b">
            <v>0</v>
          </cell>
          <cell r="BF73" t="str">
            <v>3GMAN013</v>
          </cell>
          <cell r="BL73">
            <v>44096.352743055555</v>
          </cell>
          <cell r="BM73" t="str">
            <v>Auction</v>
          </cell>
          <cell r="BN73">
            <v>44133.495694444442</v>
          </cell>
          <cell r="BO73">
            <v>87.2</v>
          </cell>
          <cell r="BP73">
            <v>43742</v>
          </cell>
          <cell r="BQ73">
            <v>43742</v>
          </cell>
        </row>
        <row r="74">
          <cell r="A74" t="str">
            <v>940 110009192784</v>
          </cell>
          <cell r="B74">
            <v>190044</v>
          </cell>
          <cell r="C74">
            <v>44133.47446759259</v>
          </cell>
          <cell r="D74">
            <v>86.8</v>
          </cell>
          <cell r="M74" t="str">
            <v>Autumn Stud Lambs</v>
          </cell>
          <cell r="N74" t="str">
            <v>Autumn Stud Lambs</v>
          </cell>
          <cell r="AI74">
            <v>0.2</v>
          </cell>
          <cell r="AS74" t="str">
            <v>Male</v>
          </cell>
          <cell r="AT74">
            <v>2019</v>
          </cell>
          <cell r="AU74">
            <v>6</v>
          </cell>
          <cell r="AV74">
            <v>43632</v>
          </cell>
          <cell r="AW74" t="str">
            <v>S464445441795415</v>
          </cell>
          <cell r="AX74" t="str">
            <v>Moorundie NE73</v>
          </cell>
          <cell r="AZ74" t="str">
            <v>940 110000968677</v>
          </cell>
          <cell r="BA74" t="str">
            <v>SR5524</v>
          </cell>
          <cell r="BC74" t="str">
            <v>Autumn Stud Lambs</v>
          </cell>
          <cell r="BD74" t="b">
            <v>0</v>
          </cell>
          <cell r="BE74" t="b">
            <v>0</v>
          </cell>
          <cell r="BF74" t="str">
            <v>3GMAN013</v>
          </cell>
          <cell r="BL74">
            <v>44096.605196759258</v>
          </cell>
          <cell r="BM74" t="str">
            <v>Auction</v>
          </cell>
          <cell r="BN74">
            <v>44133.47446759259</v>
          </cell>
          <cell r="BO74">
            <v>86.8</v>
          </cell>
          <cell r="BP74">
            <v>43741</v>
          </cell>
          <cell r="BQ74">
            <v>43741</v>
          </cell>
          <cell r="BR74" t="str">
            <v>S[CRLF]</v>
          </cell>
        </row>
        <row r="75">
          <cell r="A75" t="str">
            <v>940 110009191944</v>
          </cell>
          <cell r="B75">
            <v>190674</v>
          </cell>
          <cell r="C75">
            <v>44133.47797453704</v>
          </cell>
          <cell r="D75">
            <v>86.8</v>
          </cell>
          <cell r="M75" t="str">
            <v>Autumn Stud Lambs</v>
          </cell>
          <cell r="N75" t="str">
            <v>Autumn Stud Lambs</v>
          </cell>
          <cell r="AI75">
            <v>0.34</v>
          </cell>
          <cell r="AS75" t="str">
            <v>Male</v>
          </cell>
          <cell r="AT75">
            <v>2019</v>
          </cell>
          <cell r="AU75">
            <v>7</v>
          </cell>
          <cell r="AV75">
            <v>43648</v>
          </cell>
          <cell r="AW75" t="str">
            <v>S464242340666375</v>
          </cell>
          <cell r="AX75" t="str">
            <v>17/MOA037</v>
          </cell>
          <cell r="AZ75" t="str">
            <v>940 110000968715</v>
          </cell>
          <cell r="BA75" t="str">
            <v>SB5952</v>
          </cell>
          <cell r="BC75" t="str">
            <v>Autumn Stud Lambs</v>
          </cell>
          <cell r="BD75" t="b">
            <v>0</v>
          </cell>
          <cell r="BE75" t="b">
            <v>0</v>
          </cell>
          <cell r="BF75" t="str">
            <v>3GMAN013</v>
          </cell>
          <cell r="BL75">
            <v>44096.58017361111</v>
          </cell>
          <cell r="BM75" t="str">
            <v>Spare Auction</v>
          </cell>
          <cell r="BN75">
            <v>44133.47797453704</v>
          </cell>
          <cell r="BO75">
            <v>86.8</v>
          </cell>
          <cell r="BP75">
            <v>43741</v>
          </cell>
          <cell r="BQ75">
            <v>43741</v>
          </cell>
          <cell r="BR75" t="str">
            <v>SL[CRLF]</v>
          </cell>
        </row>
        <row r="76">
          <cell r="A76" t="str">
            <v>940 110009191498</v>
          </cell>
          <cell r="B76">
            <v>190168</v>
          </cell>
          <cell r="C76">
            <v>44133.487349537034</v>
          </cell>
          <cell r="D76">
            <v>86.8</v>
          </cell>
          <cell r="M76" t="str">
            <v>Autumn Stud Lambs</v>
          </cell>
          <cell r="N76" t="str">
            <v>Autumn Stud Lambs</v>
          </cell>
          <cell r="AI76">
            <v>0.43</v>
          </cell>
          <cell r="AS76" t="str">
            <v>Male</v>
          </cell>
          <cell r="AT76">
            <v>2019</v>
          </cell>
          <cell r="AU76">
            <v>6</v>
          </cell>
          <cell r="AV76">
            <v>43634</v>
          </cell>
          <cell r="AW76" t="str">
            <v>S464641726380988</v>
          </cell>
          <cell r="AX76" t="str">
            <v>KNP 160068</v>
          </cell>
          <cell r="AZ76" t="str">
            <v>940 110002600313</v>
          </cell>
          <cell r="BA76">
            <v>160213</v>
          </cell>
          <cell r="BC76" t="str">
            <v>Autumn Stud Lambs</v>
          </cell>
          <cell r="BD76" t="b">
            <v>0</v>
          </cell>
          <cell r="BE76" t="b">
            <v>0</v>
          </cell>
          <cell r="BF76" t="str">
            <v>3GMAN013</v>
          </cell>
          <cell r="BL76">
            <v>44096.597222222219</v>
          </cell>
          <cell r="BM76" t="str">
            <v>Auction</v>
          </cell>
          <cell r="BN76">
            <v>44133.487349537034</v>
          </cell>
          <cell r="BO76">
            <v>86.8</v>
          </cell>
          <cell r="BP76">
            <v>43741</v>
          </cell>
          <cell r="BQ76">
            <v>43741</v>
          </cell>
          <cell r="BR76" t="str">
            <v>T[CRLF][CRLF]26/05/2020 Tight[CRLF]26/05/2020 Staple Length</v>
          </cell>
        </row>
        <row r="77">
          <cell r="A77" t="str">
            <v>940 110009190894</v>
          </cell>
          <cell r="B77">
            <v>190324</v>
          </cell>
          <cell r="C77">
            <v>44133.48841435185</v>
          </cell>
          <cell r="D77">
            <v>86.8</v>
          </cell>
          <cell r="M77" t="str">
            <v>Autumn Stud Lambs</v>
          </cell>
          <cell r="N77" t="str">
            <v>Autumn Stud Lambs</v>
          </cell>
          <cell r="AI77">
            <v>0.28999999999999998</v>
          </cell>
          <cell r="AS77" t="str">
            <v>Male</v>
          </cell>
          <cell r="AT77">
            <v>2019</v>
          </cell>
          <cell r="AU77">
            <v>6</v>
          </cell>
          <cell r="AV77">
            <v>43637</v>
          </cell>
          <cell r="AW77" t="str">
            <v>940 110003951433</v>
          </cell>
          <cell r="AX77">
            <v>170013</v>
          </cell>
          <cell r="AZ77" t="str">
            <v>951 000002199323</v>
          </cell>
          <cell r="BA77" t="str">
            <v>16/3471</v>
          </cell>
          <cell r="BC77" t="str">
            <v>Autumn Stud Lambs</v>
          </cell>
          <cell r="BD77" t="b">
            <v>0</v>
          </cell>
          <cell r="BE77" t="b">
            <v>0</v>
          </cell>
          <cell r="BF77" t="str">
            <v>3GMAN013</v>
          </cell>
          <cell r="BL77">
            <v>44096.483425925922</v>
          </cell>
          <cell r="BM77" t="str">
            <v>Auction</v>
          </cell>
          <cell r="BN77">
            <v>44133.48841435185</v>
          </cell>
          <cell r="BO77">
            <v>86.8</v>
          </cell>
          <cell r="BP77">
            <v>43741</v>
          </cell>
          <cell r="BQ77">
            <v>43741</v>
          </cell>
          <cell r="BR77" t="str">
            <v>SEFS[CRLF]</v>
          </cell>
        </row>
        <row r="78">
          <cell r="A78" t="str">
            <v>940 110009191797</v>
          </cell>
          <cell r="B78">
            <v>190157</v>
          </cell>
          <cell r="C78">
            <v>44133.490046296298</v>
          </cell>
          <cell r="D78">
            <v>86.8</v>
          </cell>
          <cell r="M78" t="str">
            <v>Autumn Stud Lambs</v>
          </cell>
          <cell r="N78" t="str">
            <v>Autumn Stud Lambs</v>
          </cell>
          <cell r="AI78">
            <v>0.18</v>
          </cell>
          <cell r="AS78" t="str">
            <v>Male</v>
          </cell>
          <cell r="AT78">
            <v>2019</v>
          </cell>
          <cell r="AU78">
            <v>6</v>
          </cell>
          <cell r="AV78">
            <v>43634</v>
          </cell>
          <cell r="AW78" t="str">
            <v>S464625145435352</v>
          </cell>
          <cell r="AX78" t="str">
            <v>Anderson 170660</v>
          </cell>
          <cell r="AZ78" t="str">
            <v>940 110001004047</v>
          </cell>
          <cell r="BA78" t="str">
            <v>SR5600</v>
          </cell>
          <cell r="BC78" t="str">
            <v>Autumn Stud Lambs</v>
          </cell>
          <cell r="BD78" t="b">
            <v>0</v>
          </cell>
          <cell r="BE78" t="b">
            <v>0</v>
          </cell>
          <cell r="BF78" t="str">
            <v>3GMAN013</v>
          </cell>
          <cell r="BL78">
            <v>44109.72314814815</v>
          </cell>
          <cell r="BM78" t="str">
            <v xml:space="preserve">   </v>
          </cell>
          <cell r="BN78">
            <v>44133.490046296298</v>
          </cell>
          <cell r="BO78">
            <v>86.8</v>
          </cell>
          <cell r="BP78">
            <v>43741</v>
          </cell>
          <cell r="BQ78">
            <v>43741</v>
          </cell>
          <cell r="BR78" t="str">
            <v>F[CRLF][CRLF]26/05/2020 Feet</v>
          </cell>
        </row>
        <row r="79">
          <cell r="A79" t="str">
            <v>940 110009192666</v>
          </cell>
          <cell r="B79">
            <v>190646</v>
          </cell>
          <cell r="C79">
            <v>44133.489178240743</v>
          </cell>
          <cell r="D79">
            <v>86.4</v>
          </cell>
          <cell r="M79" t="str">
            <v>Autumn Stud Lambs</v>
          </cell>
          <cell r="N79" t="str">
            <v>Autumn Stud Lambs</v>
          </cell>
          <cell r="AI79">
            <v>0.35</v>
          </cell>
          <cell r="AS79" t="str">
            <v>Male</v>
          </cell>
          <cell r="AT79">
            <v>2019</v>
          </cell>
          <cell r="AU79">
            <v>7</v>
          </cell>
          <cell r="AV79">
            <v>43647</v>
          </cell>
          <cell r="AW79" t="str">
            <v>940 110002599278</v>
          </cell>
          <cell r="AX79">
            <v>160458</v>
          </cell>
          <cell r="AZ79" t="str">
            <v>940 110002243031</v>
          </cell>
          <cell r="BA79">
            <v>151151</v>
          </cell>
          <cell r="BC79" t="str">
            <v>Autumn Stud Lambs</v>
          </cell>
          <cell r="BD79" t="b">
            <v>0</v>
          </cell>
          <cell r="BE79" t="b">
            <v>0</v>
          </cell>
          <cell r="BF79" t="str">
            <v>3GMAN013</v>
          </cell>
          <cell r="BL79">
            <v>44096.492071759261</v>
          </cell>
          <cell r="BM79" t="str">
            <v>Auction</v>
          </cell>
          <cell r="BN79">
            <v>44133.489178240743</v>
          </cell>
          <cell r="BO79">
            <v>86.4</v>
          </cell>
          <cell r="BP79">
            <v>43741</v>
          </cell>
          <cell r="BQ79">
            <v>43741</v>
          </cell>
          <cell r="BR79" t="str">
            <v>F[CRLF][CRLF]26/05/2020 Hocks</v>
          </cell>
        </row>
        <row r="80">
          <cell r="A80" t="str">
            <v>940 110009189851</v>
          </cell>
          <cell r="B80">
            <v>191121</v>
          </cell>
          <cell r="C80">
            <v>44133.491956018515</v>
          </cell>
          <cell r="D80">
            <v>86.4</v>
          </cell>
          <cell r="M80" t="str">
            <v>Autumn Stud Lambs</v>
          </cell>
          <cell r="N80" t="str">
            <v>Autumn Stud Lambs</v>
          </cell>
          <cell r="AI80">
            <v>0.26</v>
          </cell>
          <cell r="AS80" t="str">
            <v>Male</v>
          </cell>
          <cell r="AT80">
            <v>2019</v>
          </cell>
          <cell r="AU80">
            <v>7</v>
          </cell>
          <cell r="AV80">
            <v>43663</v>
          </cell>
          <cell r="AW80" t="str">
            <v>940 110002600553</v>
          </cell>
          <cell r="AX80">
            <v>160073</v>
          </cell>
          <cell r="AZ80" t="str">
            <v>940 110002243088</v>
          </cell>
          <cell r="BA80">
            <v>150558</v>
          </cell>
          <cell r="BC80" t="str">
            <v>Autumn Stud Lambs</v>
          </cell>
          <cell r="BD80" t="b">
            <v>0</v>
          </cell>
          <cell r="BE80" t="b">
            <v>0</v>
          </cell>
          <cell r="BF80" t="str">
            <v>3GMAN013</v>
          </cell>
          <cell r="BL80">
            <v>44096.607685185183</v>
          </cell>
          <cell r="BM80" t="str">
            <v>Auction</v>
          </cell>
          <cell r="BN80">
            <v>44133.491956018515</v>
          </cell>
          <cell r="BO80">
            <v>86.4</v>
          </cell>
          <cell r="BP80">
            <v>43742</v>
          </cell>
          <cell r="BQ80">
            <v>43742</v>
          </cell>
          <cell r="BR80" t="str">
            <v>TH[CRLF]</v>
          </cell>
        </row>
        <row r="81">
          <cell r="A81" t="str">
            <v>940 110009192322</v>
          </cell>
          <cell r="B81">
            <v>190122</v>
          </cell>
          <cell r="C81">
            <v>44133.478900462964</v>
          </cell>
          <cell r="D81">
            <v>86.2</v>
          </cell>
          <cell r="M81" t="str">
            <v>Autumn Stud Lambs</v>
          </cell>
          <cell r="N81" t="str">
            <v>Autumn Stud Lambs</v>
          </cell>
          <cell r="AI81">
            <v>0.39</v>
          </cell>
          <cell r="AS81" t="str">
            <v>Male</v>
          </cell>
          <cell r="AT81">
            <v>2019</v>
          </cell>
          <cell r="AU81">
            <v>6</v>
          </cell>
          <cell r="AV81">
            <v>43633</v>
          </cell>
          <cell r="AW81" t="str">
            <v>S464057012545615</v>
          </cell>
          <cell r="AX81" t="str">
            <v>Gunallo 170295</v>
          </cell>
          <cell r="AZ81" t="str">
            <v>964 001003266030</v>
          </cell>
          <cell r="BA81" t="str">
            <v>13/1789</v>
          </cell>
          <cell r="BC81" t="str">
            <v>Autumn Stud Lambs</v>
          </cell>
          <cell r="BD81" t="b">
            <v>0</v>
          </cell>
          <cell r="BE81" t="b">
            <v>0</v>
          </cell>
          <cell r="BF81" t="str">
            <v>3GMAN013</v>
          </cell>
          <cell r="BL81">
            <v>44096.639999999999</v>
          </cell>
          <cell r="BM81" t="str">
            <v>Auction</v>
          </cell>
          <cell r="BN81">
            <v>44133.478900462964</v>
          </cell>
          <cell r="BO81">
            <v>86.2</v>
          </cell>
          <cell r="BP81">
            <v>43742</v>
          </cell>
          <cell r="BQ81">
            <v>43742</v>
          </cell>
          <cell r="BR81" t="str">
            <v>TH[CRLF]</v>
          </cell>
        </row>
        <row r="82">
          <cell r="A82" t="str">
            <v>940 110009191644</v>
          </cell>
          <cell r="B82">
            <v>190544</v>
          </cell>
          <cell r="C82">
            <v>44133.474976851852</v>
          </cell>
          <cell r="D82">
            <v>86</v>
          </cell>
          <cell r="M82" t="str">
            <v>Autumn Stud Lambs</v>
          </cell>
          <cell r="N82" t="str">
            <v>Autumn Stud Lambs</v>
          </cell>
          <cell r="AI82">
            <v>0.37</v>
          </cell>
          <cell r="AS82" t="str">
            <v>Male</v>
          </cell>
          <cell r="AT82">
            <v>2019</v>
          </cell>
          <cell r="AU82">
            <v>6</v>
          </cell>
          <cell r="AV82">
            <v>43643</v>
          </cell>
          <cell r="AW82" t="str">
            <v>940 110003951433</v>
          </cell>
          <cell r="AX82">
            <v>170013</v>
          </cell>
          <cell r="AZ82" t="str">
            <v>951 000019749528</v>
          </cell>
          <cell r="BA82" t="str">
            <v>15/1779</v>
          </cell>
          <cell r="BC82" t="str">
            <v>Autumn Stud Lambs</v>
          </cell>
          <cell r="BD82" t="b">
            <v>0</v>
          </cell>
          <cell r="BE82" t="b">
            <v>0</v>
          </cell>
          <cell r="BF82" t="str">
            <v>3GMAN013</v>
          </cell>
          <cell r="BL82">
            <v>44096.481180555558</v>
          </cell>
          <cell r="BM82" t="str">
            <v>Auction</v>
          </cell>
          <cell r="BN82">
            <v>44133.474976851852</v>
          </cell>
          <cell r="BO82">
            <v>86</v>
          </cell>
          <cell r="BP82">
            <v>43741</v>
          </cell>
          <cell r="BQ82">
            <v>43741</v>
          </cell>
          <cell r="BR82" t="str">
            <v>SFFH[CRLF]</v>
          </cell>
        </row>
        <row r="83">
          <cell r="A83" t="str">
            <v>940 110009191626</v>
          </cell>
          <cell r="B83">
            <v>190566</v>
          </cell>
          <cell r="C83">
            <v>44133.473749999997</v>
          </cell>
          <cell r="D83">
            <v>85.8</v>
          </cell>
          <cell r="M83" t="str">
            <v>Autumn Stud Lambs</v>
          </cell>
          <cell r="N83" t="str">
            <v>Autumn Stud Lambs</v>
          </cell>
          <cell r="AI83">
            <v>0.31</v>
          </cell>
          <cell r="AS83" t="str">
            <v>Male</v>
          </cell>
          <cell r="AT83">
            <v>2019</v>
          </cell>
          <cell r="AU83">
            <v>6</v>
          </cell>
          <cell r="AV83">
            <v>43644</v>
          </cell>
          <cell r="AW83" t="str">
            <v>940 110002600553</v>
          </cell>
          <cell r="AX83">
            <v>160073</v>
          </cell>
          <cell r="AZ83" t="str">
            <v>940 110002200606</v>
          </cell>
          <cell r="BA83" t="str">
            <v>SR5830</v>
          </cell>
          <cell r="BC83" t="str">
            <v>Autumn Stud Lambs</v>
          </cell>
          <cell r="BD83" t="b">
            <v>0</v>
          </cell>
          <cell r="BE83" t="b">
            <v>0</v>
          </cell>
          <cell r="BF83" t="str">
            <v>3GMAN013</v>
          </cell>
          <cell r="BL83">
            <v>44096.574548611112</v>
          </cell>
          <cell r="BM83" t="str">
            <v>Auction</v>
          </cell>
          <cell r="BN83">
            <v>44133.473749999997</v>
          </cell>
          <cell r="BO83">
            <v>85.8</v>
          </cell>
          <cell r="BP83">
            <v>43742</v>
          </cell>
          <cell r="BQ83">
            <v>43742</v>
          </cell>
          <cell r="BR83" t="str">
            <v>H[CRLF]</v>
          </cell>
        </row>
        <row r="84">
          <cell r="A84" t="str">
            <v>940 110009192393</v>
          </cell>
          <cell r="B84">
            <v>190003</v>
          </cell>
          <cell r="C84">
            <v>44133.476365740738</v>
          </cell>
          <cell r="D84">
            <v>85.8</v>
          </cell>
          <cell r="M84" t="str">
            <v>Autumn Stud Lambs</v>
          </cell>
          <cell r="N84" t="str">
            <v>Autumn Stud Lambs</v>
          </cell>
          <cell r="AI84">
            <v>0.26</v>
          </cell>
          <cell r="AS84" t="str">
            <v>Male</v>
          </cell>
          <cell r="AT84">
            <v>2019</v>
          </cell>
          <cell r="AU84">
            <v>6</v>
          </cell>
          <cell r="AV84">
            <v>43629</v>
          </cell>
          <cell r="AW84" t="str">
            <v>S464548238769172</v>
          </cell>
          <cell r="AX84" t="str">
            <v>Ejanding 155906</v>
          </cell>
          <cell r="AZ84" t="str">
            <v>951 000014970059</v>
          </cell>
          <cell r="BA84" t="str">
            <v>15/ESE017</v>
          </cell>
          <cell r="BC84" t="str">
            <v>Autumn Stud Lambs</v>
          </cell>
          <cell r="BD84" t="b">
            <v>0</v>
          </cell>
          <cell r="BE84" t="b">
            <v>0</v>
          </cell>
          <cell r="BF84" t="str">
            <v>3GMAN013</v>
          </cell>
          <cell r="BL84">
            <v>44096.445960648147</v>
          </cell>
          <cell r="BM84" t="str">
            <v>Auction</v>
          </cell>
          <cell r="BN84">
            <v>44133.476365740738</v>
          </cell>
          <cell r="BO84">
            <v>85.8</v>
          </cell>
          <cell r="BP84">
            <v>43741</v>
          </cell>
          <cell r="BQ84">
            <v>43741</v>
          </cell>
          <cell r="BR84" t="str">
            <v>SH[CRLF]BLAC[CRLF][CRLF]26/05/2020 Hocks</v>
          </cell>
        </row>
        <row r="85">
          <cell r="A85" t="str">
            <v>940 110009190903</v>
          </cell>
          <cell r="B85">
            <v>190403</v>
          </cell>
          <cell r="C85">
            <v>44133.476793981485</v>
          </cell>
          <cell r="D85">
            <v>85.8</v>
          </cell>
          <cell r="M85" t="str">
            <v>Autumn Stud Lambs</v>
          </cell>
          <cell r="N85" t="str">
            <v>Autumn Stud Lambs</v>
          </cell>
          <cell r="AI85">
            <v>0.3</v>
          </cell>
          <cell r="AS85" t="str">
            <v>Male</v>
          </cell>
          <cell r="AT85">
            <v>2019</v>
          </cell>
          <cell r="AU85">
            <v>6</v>
          </cell>
          <cell r="AV85">
            <v>43640</v>
          </cell>
          <cell r="AW85" t="str">
            <v>982 123714113900</v>
          </cell>
          <cell r="AX85" t="str">
            <v>18/EJA030</v>
          </cell>
          <cell r="AZ85" t="str">
            <v>951 000018081383</v>
          </cell>
          <cell r="BA85" t="str">
            <v>15/SN2107</v>
          </cell>
          <cell r="BC85" t="str">
            <v>Autumn Stud Lambs</v>
          </cell>
          <cell r="BD85" t="b">
            <v>0</v>
          </cell>
          <cell r="BE85" t="b">
            <v>0</v>
          </cell>
          <cell r="BF85" t="str">
            <v>3GMAN013</v>
          </cell>
          <cell r="BL85">
            <v>44096.397499999999</v>
          </cell>
          <cell r="BM85" t="str">
            <v>Auction</v>
          </cell>
          <cell r="BN85">
            <v>44133.476793981485</v>
          </cell>
          <cell r="BO85">
            <v>85.8</v>
          </cell>
          <cell r="BP85">
            <v>43741</v>
          </cell>
          <cell r="BQ85">
            <v>43741</v>
          </cell>
          <cell r="BR85" t="str">
            <v>HBCS[CRLF]</v>
          </cell>
        </row>
        <row r="86">
          <cell r="A86" t="str">
            <v>940 110009192697</v>
          </cell>
          <cell r="B86">
            <v>190617</v>
          </cell>
          <cell r="C86">
            <v>44133.494583333333</v>
          </cell>
          <cell r="D86">
            <v>85.6</v>
          </cell>
          <cell r="M86" t="str">
            <v>Autumn Stud Lambs</v>
          </cell>
          <cell r="N86" t="str">
            <v>Autumn Stud Lambs</v>
          </cell>
          <cell r="AI86">
            <v>0.28999999999999998</v>
          </cell>
          <cell r="AS86" t="str">
            <v>Male</v>
          </cell>
          <cell r="AT86">
            <v>2019</v>
          </cell>
          <cell r="AU86">
            <v>7</v>
          </cell>
          <cell r="AV86">
            <v>43647</v>
          </cell>
          <cell r="AW86" t="str">
            <v>940 110003951433</v>
          </cell>
          <cell r="AX86">
            <v>170013</v>
          </cell>
          <cell r="AZ86" t="str">
            <v>940 110002599916</v>
          </cell>
          <cell r="BA86">
            <v>160516</v>
          </cell>
          <cell r="BC86" t="str">
            <v>Autumn Stud Lambs</v>
          </cell>
          <cell r="BD86" t="b">
            <v>0</v>
          </cell>
          <cell r="BE86" t="b">
            <v>0</v>
          </cell>
          <cell r="BF86" t="str">
            <v>3GMAN013</v>
          </cell>
          <cell r="BL86">
            <v>44096.363553240742</v>
          </cell>
          <cell r="BM86" t="str">
            <v>Auction</v>
          </cell>
          <cell r="BN86">
            <v>44133.494583333333</v>
          </cell>
          <cell r="BO86">
            <v>85.6</v>
          </cell>
          <cell r="BP86">
            <v>43741</v>
          </cell>
          <cell r="BQ86">
            <v>43741</v>
          </cell>
          <cell r="BR86" t="str">
            <v>S[CRLF][CRLF]26/05/2020 Wool Quality</v>
          </cell>
        </row>
        <row r="87">
          <cell r="A87" t="str">
            <v>940 110009191977</v>
          </cell>
          <cell r="B87">
            <v>190507</v>
          </cell>
          <cell r="C87">
            <v>44133.495497685188</v>
          </cell>
          <cell r="D87">
            <v>85.6</v>
          </cell>
          <cell r="M87" t="str">
            <v>Autumn Stud Lambs</v>
          </cell>
          <cell r="N87" t="str">
            <v>Autumn Stud Lambs</v>
          </cell>
          <cell r="AI87">
            <v>0.3</v>
          </cell>
          <cell r="AS87" t="str">
            <v>Male</v>
          </cell>
          <cell r="AT87">
            <v>2019</v>
          </cell>
          <cell r="AU87">
            <v>6</v>
          </cell>
          <cell r="AV87">
            <v>43643</v>
          </cell>
          <cell r="AW87" t="str">
            <v>940 110003951434</v>
          </cell>
          <cell r="AX87">
            <v>170014</v>
          </cell>
          <cell r="AZ87" t="str">
            <v>940 110002912363</v>
          </cell>
          <cell r="BA87" t="str">
            <v>PU1919</v>
          </cell>
          <cell r="BC87" t="str">
            <v>Autumn Stud Lambs</v>
          </cell>
          <cell r="BD87" t="b">
            <v>0</v>
          </cell>
          <cell r="BE87" t="b">
            <v>0</v>
          </cell>
          <cell r="BF87" t="str">
            <v>3GMAN013</v>
          </cell>
          <cell r="BL87">
            <v>44096.614340277774</v>
          </cell>
          <cell r="BM87" t="str">
            <v>Auction</v>
          </cell>
          <cell r="BN87">
            <v>44133.495497685188</v>
          </cell>
          <cell r="BO87">
            <v>85.6</v>
          </cell>
          <cell r="BP87">
            <v>43742</v>
          </cell>
          <cell r="BQ87">
            <v>43742</v>
          </cell>
          <cell r="BR87" t="str">
            <v>T[CRLF]</v>
          </cell>
        </row>
        <row r="88">
          <cell r="A88" t="str">
            <v>940 110009190855</v>
          </cell>
          <cell r="B88">
            <v>190865</v>
          </cell>
          <cell r="C88">
            <v>44133.48715277778</v>
          </cell>
          <cell r="D88">
            <v>85.4</v>
          </cell>
          <cell r="M88" t="str">
            <v>Autumn Stud Lambs</v>
          </cell>
          <cell r="N88" t="str">
            <v>Autumn Stud Lambs</v>
          </cell>
          <cell r="AI88">
            <v>0.28999999999999998</v>
          </cell>
          <cell r="AS88" t="str">
            <v>Male</v>
          </cell>
          <cell r="AT88">
            <v>2019</v>
          </cell>
          <cell r="AU88">
            <v>7</v>
          </cell>
          <cell r="AV88">
            <v>43652</v>
          </cell>
          <cell r="AW88" t="str">
            <v>982 123714113900</v>
          </cell>
          <cell r="AX88" t="str">
            <v>18/EJA030</v>
          </cell>
          <cell r="AZ88" t="str">
            <v>951 000016947645</v>
          </cell>
          <cell r="BA88" t="str">
            <v>16/RG142</v>
          </cell>
          <cell r="BC88" t="str">
            <v>Autumn Stud Lambs</v>
          </cell>
          <cell r="BD88" t="b">
            <v>0</v>
          </cell>
          <cell r="BE88" t="b">
            <v>0</v>
          </cell>
          <cell r="BF88" t="str">
            <v>3GMAN013</v>
          </cell>
          <cell r="BL88">
            <v>44096.339456018519</v>
          </cell>
          <cell r="BM88" t="str">
            <v>Auction</v>
          </cell>
          <cell r="BN88">
            <v>44133.48715277778</v>
          </cell>
          <cell r="BO88">
            <v>85.4</v>
          </cell>
          <cell r="BP88">
            <v>43742</v>
          </cell>
          <cell r="BQ88">
            <v>43742</v>
          </cell>
          <cell r="BR88" t="str">
            <v>H[CRLF]</v>
          </cell>
        </row>
        <row r="89">
          <cell r="A89" t="str">
            <v>940 110009190983</v>
          </cell>
          <cell r="B89">
            <v>190343</v>
          </cell>
          <cell r="C89">
            <v>44133.478495370371</v>
          </cell>
          <cell r="D89">
            <v>85.4</v>
          </cell>
          <cell r="M89" t="str">
            <v>Autumn Stud Lambs</v>
          </cell>
          <cell r="N89" t="str">
            <v>Autumn Stud Lambs</v>
          </cell>
          <cell r="AI89">
            <v>0.26</v>
          </cell>
          <cell r="AS89" t="str">
            <v>Male</v>
          </cell>
          <cell r="AT89">
            <v>2019</v>
          </cell>
          <cell r="AU89">
            <v>6</v>
          </cell>
          <cell r="AV89">
            <v>43639</v>
          </cell>
          <cell r="AW89" t="str">
            <v>S464186522149717</v>
          </cell>
          <cell r="AX89" t="str">
            <v>6RI029</v>
          </cell>
          <cell r="AZ89" t="str">
            <v>982 123541721904</v>
          </cell>
          <cell r="BA89" t="str">
            <v>17/WPC020</v>
          </cell>
          <cell r="BC89" t="str">
            <v>Autumn Stud Lambs</v>
          </cell>
          <cell r="BD89" t="b">
            <v>0</v>
          </cell>
          <cell r="BE89" t="b">
            <v>0</v>
          </cell>
          <cell r="BF89" t="str">
            <v>3GMAN013</v>
          </cell>
          <cell r="BL89">
            <v>44096.373877314814</v>
          </cell>
          <cell r="BM89" t="str">
            <v>Auction</v>
          </cell>
          <cell r="BN89">
            <v>44133.478495370371</v>
          </cell>
          <cell r="BO89">
            <v>85.4</v>
          </cell>
          <cell r="BP89">
            <v>43741</v>
          </cell>
          <cell r="BQ89">
            <v>43741</v>
          </cell>
          <cell r="BR89" t="str">
            <v>SHH[CRLF][CRLF]26/05/2020 Hocks[CRLF]26/05/2020 Feet</v>
          </cell>
        </row>
        <row r="90">
          <cell r="A90" t="str">
            <v>940 110009191514</v>
          </cell>
          <cell r="B90">
            <v>190884</v>
          </cell>
          <cell r="C90">
            <v>44133.474606481483</v>
          </cell>
          <cell r="D90">
            <v>85.2</v>
          </cell>
          <cell r="M90" t="str">
            <v>Autumn Stud Lambs</v>
          </cell>
          <cell r="N90" t="str">
            <v>Autumn Stud Lambs</v>
          </cell>
          <cell r="AI90">
            <v>0.33</v>
          </cell>
          <cell r="AS90" t="str">
            <v>Male</v>
          </cell>
          <cell r="AT90">
            <v>2019</v>
          </cell>
          <cell r="AU90">
            <v>7</v>
          </cell>
          <cell r="AV90">
            <v>43652</v>
          </cell>
          <cell r="AW90" t="str">
            <v>S464186522149717</v>
          </cell>
          <cell r="AX90" t="str">
            <v>6RI029</v>
          </cell>
          <cell r="AZ90" t="str">
            <v>951 000019174950</v>
          </cell>
          <cell r="BA90" t="str">
            <v>13/YD009</v>
          </cell>
          <cell r="BC90" t="str">
            <v>Autumn Stud Lambs</v>
          </cell>
          <cell r="BD90" t="b">
            <v>0</v>
          </cell>
          <cell r="BE90" t="b">
            <v>0</v>
          </cell>
          <cell r="BF90" t="str">
            <v>3GMAN013</v>
          </cell>
          <cell r="BL90">
            <v>44096.588136574072</v>
          </cell>
          <cell r="BM90" t="str">
            <v>Auction</v>
          </cell>
          <cell r="BN90">
            <v>44133.474606481483</v>
          </cell>
          <cell r="BO90">
            <v>85.2</v>
          </cell>
          <cell r="BP90">
            <v>43742</v>
          </cell>
          <cell r="BQ90">
            <v>43742</v>
          </cell>
          <cell r="BR90" t="str">
            <v>HBCSFFH[CRLF]</v>
          </cell>
        </row>
        <row r="91">
          <cell r="A91" t="str">
            <v>940 110009190956</v>
          </cell>
          <cell r="B91">
            <v>190376</v>
          </cell>
          <cell r="C91">
            <v>44133.489259259259</v>
          </cell>
          <cell r="D91">
            <v>85</v>
          </cell>
          <cell r="M91" t="str">
            <v>Autumn Stud Lambs</v>
          </cell>
          <cell r="N91" t="str">
            <v>Autumn Stud Lambs</v>
          </cell>
          <cell r="AI91">
            <v>0.31</v>
          </cell>
          <cell r="AS91" t="str">
            <v>Male</v>
          </cell>
          <cell r="AT91">
            <v>2019</v>
          </cell>
          <cell r="AU91">
            <v>6</v>
          </cell>
          <cell r="AV91">
            <v>43639</v>
          </cell>
          <cell r="AW91" t="str">
            <v>S464186522149717</v>
          </cell>
          <cell r="AX91" t="str">
            <v>6RI029</v>
          </cell>
          <cell r="AZ91" t="str">
            <v>951 000018608862</v>
          </cell>
          <cell r="BA91" t="str">
            <v>13/GBC030</v>
          </cell>
          <cell r="BC91" t="str">
            <v>Autumn Stud Lambs</v>
          </cell>
          <cell r="BD91" t="b">
            <v>0</v>
          </cell>
          <cell r="BE91" t="b">
            <v>0</v>
          </cell>
          <cell r="BF91" t="str">
            <v>3GMAN013</v>
          </cell>
          <cell r="BL91">
            <v>44096.584583333337</v>
          </cell>
          <cell r="BM91" t="str">
            <v>Auction</v>
          </cell>
          <cell r="BN91">
            <v>44133.489259259259</v>
          </cell>
          <cell r="BO91">
            <v>85</v>
          </cell>
          <cell r="BP91">
            <v>43742</v>
          </cell>
          <cell r="BQ91">
            <v>43742</v>
          </cell>
          <cell r="BR91" t="str">
            <v>HT[CRLF]</v>
          </cell>
        </row>
        <row r="92">
          <cell r="A92" t="str">
            <v>940 110009191747</v>
          </cell>
          <cell r="B92">
            <v>190307</v>
          </cell>
          <cell r="C92">
            <v>44133.491180555553</v>
          </cell>
          <cell r="D92">
            <v>85</v>
          </cell>
          <cell r="M92" t="str">
            <v>Autumn Stud Lambs</v>
          </cell>
          <cell r="N92" t="str">
            <v>Autumn Stud Lambs</v>
          </cell>
          <cell r="AI92">
            <v>0.22</v>
          </cell>
          <cell r="AS92" t="str">
            <v>Male</v>
          </cell>
          <cell r="AT92">
            <v>2019</v>
          </cell>
          <cell r="AU92">
            <v>6</v>
          </cell>
          <cell r="AV92">
            <v>43637</v>
          </cell>
          <cell r="AW92" t="str">
            <v>S464625145435352</v>
          </cell>
          <cell r="AX92" t="str">
            <v>Anderson 170660</v>
          </cell>
          <cell r="AZ92" t="str">
            <v>951 000020825297</v>
          </cell>
          <cell r="BA92" t="str">
            <v>15/ESD001</v>
          </cell>
          <cell r="BC92" t="str">
            <v>Autumn Stud Lambs</v>
          </cell>
          <cell r="BD92" t="b">
            <v>0</v>
          </cell>
          <cell r="BE92" t="b">
            <v>0</v>
          </cell>
          <cell r="BF92" t="str">
            <v>3GMAN013</v>
          </cell>
          <cell r="BL92">
            <v>44096.441562499997</v>
          </cell>
          <cell r="BM92" t="str">
            <v>Auction</v>
          </cell>
          <cell r="BN92">
            <v>44133.491180555553</v>
          </cell>
          <cell r="BO92">
            <v>85</v>
          </cell>
          <cell r="BP92">
            <v>43741</v>
          </cell>
          <cell r="BQ92">
            <v>43741</v>
          </cell>
          <cell r="BR92" t="str">
            <v>S[CRLF][CRLF]26/05/2020 Feet</v>
          </cell>
        </row>
        <row r="93">
          <cell r="A93" t="str">
            <v>940 110009191595</v>
          </cell>
          <cell r="B93">
            <v>190725</v>
          </cell>
          <cell r="C93">
            <v>44133.500023148146</v>
          </cell>
          <cell r="D93">
            <v>85</v>
          </cell>
          <cell r="M93" t="str">
            <v>Autumn Stud Lambs</v>
          </cell>
          <cell r="N93" t="str">
            <v>Autumn Stud Lambs</v>
          </cell>
          <cell r="AI93">
            <v>0.3</v>
          </cell>
          <cell r="AS93" t="str">
            <v>Male</v>
          </cell>
          <cell r="AT93">
            <v>2019</v>
          </cell>
          <cell r="AU93">
            <v>7</v>
          </cell>
          <cell r="AV93">
            <v>43650</v>
          </cell>
          <cell r="AW93" t="str">
            <v>940 110002199457</v>
          </cell>
          <cell r="AX93" t="str">
            <v>SR5823</v>
          </cell>
          <cell r="AZ93" t="str">
            <v>940 110003951758</v>
          </cell>
          <cell r="BA93">
            <v>170088</v>
          </cell>
          <cell r="BC93" t="str">
            <v>Autumn Stud Lambs</v>
          </cell>
          <cell r="BD93" t="b">
            <v>0</v>
          </cell>
          <cell r="BE93" t="b">
            <v>0</v>
          </cell>
          <cell r="BF93" t="str">
            <v>3GMAN013</v>
          </cell>
          <cell r="BL93">
            <v>44096.558819444443</v>
          </cell>
          <cell r="BM93" t="str">
            <v>Auction</v>
          </cell>
          <cell r="BN93">
            <v>44133.500023148146</v>
          </cell>
          <cell r="BO93">
            <v>85</v>
          </cell>
          <cell r="BP93">
            <v>43741</v>
          </cell>
          <cell r="BQ93">
            <v>43741</v>
          </cell>
          <cell r="BR93" t="str">
            <v>S[CRLF][CRLF]26/05/2020 Feet</v>
          </cell>
        </row>
        <row r="94">
          <cell r="A94" t="str">
            <v>940 110009191455</v>
          </cell>
          <cell r="B94">
            <v>190205</v>
          </cell>
          <cell r="C94">
            <v>44133.476168981484</v>
          </cell>
          <cell r="D94">
            <v>84.8</v>
          </cell>
          <cell r="M94" t="str">
            <v>Autumn Stud Lambs</v>
          </cell>
          <cell r="N94" t="str">
            <v>Autumn Stud Lambs</v>
          </cell>
          <cell r="AI94">
            <v>0.41</v>
          </cell>
          <cell r="AS94" t="str">
            <v>Male</v>
          </cell>
          <cell r="AT94">
            <v>2019</v>
          </cell>
          <cell r="AU94">
            <v>6</v>
          </cell>
          <cell r="AV94">
            <v>43635</v>
          </cell>
          <cell r="AW94" t="str">
            <v>S464625145435352</v>
          </cell>
          <cell r="AX94" t="str">
            <v>Anderson 170660</v>
          </cell>
          <cell r="AZ94" t="str">
            <v>940 110000961311</v>
          </cell>
          <cell r="BA94">
            <v>130791</v>
          </cell>
          <cell r="BC94" t="str">
            <v>Autumn Stud Lambs</v>
          </cell>
          <cell r="BD94" t="b">
            <v>0</v>
          </cell>
          <cell r="BE94" t="b">
            <v>0</v>
          </cell>
          <cell r="BF94" t="str">
            <v>3GMAN013</v>
          </cell>
          <cell r="BL94">
            <v>44096.447314814817</v>
          </cell>
          <cell r="BM94" t="str">
            <v>Auction</v>
          </cell>
          <cell r="BN94">
            <v>44133.476168981484</v>
          </cell>
          <cell r="BO94">
            <v>84.8</v>
          </cell>
          <cell r="BP94">
            <v>43741</v>
          </cell>
          <cell r="BQ94">
            <v>43741</v>
          </cell>
          <cell r="BR94" t="str">
            <v>26/05/2020 Feet</v>
          </cell>
        </row>
        <row r="95">
          <cell r="A95" t="str">
            <v>940 110009189343</v>
          </cell>
          <cell r="B95">
            <v>191243</v>
          </cell>
          <cell r="C95">
            <v>44133.477303240739</v>
          </cell>
          <cell r="D95">
            <v>84.8</v>
          </cell>
          <cell r="M95" t="str">
            <v>Autumn Stud Lambs</v>
          </cell>
          <cell r="N95" t="str">
            <v>Autumn Stud Lambs</v>
          </cell>
          <cell r="AI95">
            <v>0.22</v>
          </cell>
          <cell r="AS95" t="str">
            <v>Male</v>
          </cell>
          <cell r="AT95">
            <v>2019</v>
          </cell>
          <cell r="AU95">
            <v>7</v>
          </cell>
          <cell r="AV95">
            <v>43672</v>
          </cell>
          <cell r="AW95" t="str">
            <v>982 123714113900</v>
          </cell>
          <cell r="AX95" t="str">
            <v>18/EJA030</v>
          </cell>
          <cell r="AZ95" t="str">
            <v>940 110002600479</v>
          </cell>
          <cell r="BA95">
            <v>160159</v>
          </cell>
          <cell r="BC95" t="str">
            <v>Autumn Stud Lambs</v>
          </cell>
          <cell r="BD95" t="b">
            <v>0</v>
          </cell>
          <cell r="BE95" t="b">
            <v>0</v>
          </cell>
          <cell r="BF95" t="str">
            <v>3GMAN013</v>
          </cell>
          <cell r="BL95">
            <v>44098.483472222222</v>
          </cell>
          <cell r="BM95" t="str">
            <v>Flock Reserve</v>
          </cell>
          <cell r="BN95">
            <v>44133.477303240739</v>
          </cell>
          <cell r="BO95">
            <v>84.8</v>
          </cell>
          <cell r="BP95">
            <v>43742</v>
          </cell>
          <cell r="BQ95">
            <v>43742</v>
          </cell>
          <cell r="BR95" t="str">
            <v>SLT[CRLF]</v>
          </cell>
        </row>
        <row r="96">
          <cell r="A96" t="str">
            <v>940 110009189890</v>
          </cell>
          <cell r="B96">
            <v>191060</v>
          </cell>
          <cell r="C96">
            <v>44133.474363425928</v>
          </cell>
          <cell r="D96">
            <v>84.6</v>
          </cell>
          <cell r="M96" t="str">
            <v>Autumn Stud Lambs</v>
          </cell>
          <cell r="N96" t="str">
            <v>Autumn Stud Lambs</v>
          </cell>
          <cell r="AI96">
            <v>0.18</v>
          </cell>
          <cell r="AS96" t="str">
            <v>Male</v>
          </cell>
          <cell r="AT96">
            <v>2019</v>
          </cell>
          <cell r="AU96">
            <v>7</v>
          </cell>
          <cell r="AV96">
            <v>43658</v>
          </cell>
          <cell r="AW96" t="str">
            <v>S464242340666375</v>
          </cell>
          <cell r="AX96" t="str">
            <v>17/MOA037</v>
          </cell>
          <cell r="AZ96" t="str">
            <v>940 110003951099</v>
          </cell>
          <cell r="BA96">
            <v>170969</v>
          </cell>
          <cell r="BC96" t="str">
            <v>Autumn Stud Lambs</v>
          </cell>
          <cell r="BD96" t="b">
            <v>0</v>
          </cell>
          <cell r="BE96" t="b">
            <v>0</v>
          </cell>
          <cell r="BF96" t="str">
            <v>3GMAN013</v>
          </cell>
          <cell r="BL96">
            <v>44098.484930555554</v>
          </cell>
          <cell r="BM96" t="str">
            <v>Stud</v>
          </cell>
          <cell r="BN96">
            <v>44133.474363425928</v>
          </cell>
          <cell r="BO96">
            <v>84.6</v>
          </cell>
          <cell r="BP96">
            <v>43741</v>
          </cell>
          <cell r="BQ96">
            <v>43741</v>
          </cell>
          <cell r="BR96" t="str">
            <v>F[CRLF][CRLF]26/05/2020 Feet</v>
          </cell>
        </row>
        <row r="97">
          <cell r="A97" t="str">
            <v>940 110009190265</v>
          </cell>
          <cell r="B97">
            <v>191085</v>
          </cell>
          <cell r="C97">
            <v>44133.486921296295</v>
          </cell>
          <cell r="D97">
            <v>84.4</v>
          </cell>
          <cell r="M97" t="str">
            <v>Autumn Stud Lambs</v>
          </cell>
          <cell r="N97" t="str">
            <v>Autumn Stud Lambs</v>
          </cell>
          <cell r="AI97">
            <v>0.31</v>
          </cell>
          <cell r="AS97" t="str">
            <v>Male</v>
          </cell>
          <cell r="AT97">
            <v>2019</v>
          </cell>
          <cell r="AU97">
            <v>7</v>
          </cell>
          <cell r="AV97">
            <v>43662</v>
          </cell>
          <cell r="AW97" t="str">
            <v>S464246645151611</v>
          </cell>
          <cell r="AX97" t="str">
            <v>WDB002</v>
          </cell>
          <cell r="AZ97" t="str">
            <v>951 000019228827</v>
          </cell>
          <cell r="BA97" t="str">
            <v>15/3511</v>
          </cell>
          <cell r="BC97" t="str">
            <v>Autumn Stud Lambs</v>
          </cell>
          <cell r="BD97" t="b">
            <v>0</v>
          </cell>
          <cell r="BE97" t="b">
            <v>0</v>
          </cell>
          <cell r="BF97" t="str">
            <v>3GMAN013</v>
          </cell>
          <cell r="BL97">
            <v>44096.565972222219</v>
          </cell>
          <cell r="BM97" t="str">
            <v>Auction</v>
          </cell>
          <cell r="BN97">
            <v>44133.486921296295</v>
          </cell>
          <cell r="BO97">
            <v>84.4</v>
          </cell>
          <cell r="BP97">
            <v>43742</v>
          </cell>
          <cell r="BQ97">
            <v>43742</v>
          </cell>
          <cell r="BR97" t="str">
            <v>SH[CRLF][CRLF]26/05/2020 Feet</v>
          </cell>
        </row>
        <row r="98">
          <cell r="A98" t="str">
            <v>940 110009190893</v>
          </cell>
          <cell r="B98">
            <v>190323</v>
          </cell>
          <cell r="C98">
            <v>44133.489699074074</v>
          </cell>
          <cell r="D98">
            <v>84.4</v>
          </cell>
          <cell r="M98" t="str">
            <v>Autumn Stud Lambs</v>
          </cell>
          <cell r="N98" t="str">
            <v>Autumn Stud Lambs</v>
          </cell>
          <cell r="AI98">
            <v>0.37</v>
          </cell>
          <cell r="AS98" t="str">
            <v>Male</v>
          </cell>
          <cell r="AT98">
            <v>2019</v>
          </cell>
          <cell r="AU98">
            <v>6</v>
          </cell>
          <cell r="AV98">
            <v>43637</v>
          </cell>
          <cell r="AW98" t="str">
            <v>940 110002243057</v>
          </cell>
          <cell r="AX98">
            <v>150527</v>
          </cell>
          <cell r="AZ98" t="str">
            <v>940 110001004060</v>
          </cell>
          <cell r="BA98" t="str">
            <v>O909</v>
          </cell>
          <cell r="BC98" t="str">
            <v>Autumn Stud Lambs</v>
          </cell>
          <cell r="BD98" t="b">
            <v>0</v>
          </cell>
          <cell r="BE98" t="b">
            <v>0</v>
          </cell>
          <cell r="BF98" t="str">
            <v>3GMAN013</v>
          </cell>
          <cell r="BL98">
            <v>44096.595613425925</v>
          </cell>
          <cell r="BM98" t="str">
            <v>Auction</v>
          </cell>
          <cell r="BN98">
            <v>44133.489699074074</v>
          </cell>
          <cell r="BO98">
            <v>84.4</v>
          </cell>
          <cell r="BP98">
            <v>43741</v>
          </cell>
          <cell r="BQ98">
            <v>43741</v>
          </cell>
          <cell r="BR98" t="str">
            <v>THSL[CRLF]</v>
          </cell>
        </row>
        <row r="99">
          <cell r="A99" t="str">
            <v>940 110009191903</v>
          </cell>
          <cell r="B99">
            <v>190793</v>
          </cell>
          <cell r="C99">
            <v>44133.479108796295</v>
          </cell>
          <cell r="D99">
            <v>84.2</v>
          </cell>
          <cell r="M99" t="str">
            <v>Autumn Stud Lambs</v>
          </cell>
          <cell r="N99" t="str">
            <v>Autumn Stud Lambs</v>
          </cell>
          <cell r="AI99">
            <v>0.33</v>
          </cell>
          <cell r="AS99" t="str">
            <v>Male</v>
          </cell>
          <cell r="AT99">
            <v>2019</v>
          </cell>
          <cell r="AU99">
            <v>7</v>
          </cell>
          <cell r="AV99">
            <v>43651</v>
          </cell>
          <cell r="AW99" t="str">
            <v>940 110002243084</v>
          </cell>
          <cell r="AX99">
            <v>150554</v>
          </cell>
          <cell r="AZ99" t="str">
            <v>940 110000968723</v>
          </cell>
          <cell r="BA99" t="str">
            <v>SR5691</v>
          </cell>
          <cell r="BC99" t="str">
            <v>Autumn Stud Lambs</v>
          </cell>
          <cell r="BD99" t="b">
            <v>0</v>
          </cell>
          <cell r="BE99" t="b">
            <v>0</v>
          </cell>
          <cell r="BF99" t="str">
            <v>3GMAN013</v>
          </cell>
          <cell r="BL99">
            <v>44096.361793981479</v>
          </cell>
          <cell r="BM99" t="str">
            <v>Auction</v>
          </cell>
          <cell r="BN99">
            <v>44133.479108796295</v>
          </cell>
          <cell r="BO99">
            <v>84.2</v>
          </cell>
          <cell r="BP99">
            <v>43741</v>
          </cell>
          <cell r="BQ99">
            <v>43741</v>
          </cell>
          <cell r="BR99" t="str">
            <v>SLH[CRLF][CRLF]26/05/2020 Feet[CRLF]26/05/2020 Hocks</v>
          </cell>
        </row>
        <row r="100">
          <cell r="A100" t="str">
            <v>940 110009191660</v>
          </cell>
          <cell r="B100">
            <v>190540</v>
          </cell>
          <cell r="C100">
            <v>44133.496400462966</v>
          </cell>
          <cell r="D100">
            <v>84.2</v>
          </cell>
          <cell r="M100" t="str">
            <v>Autumn Stud Lambs</v>
          </cell>
          <cell r="N100" t="str">
            <v>Autumn Stud Lambs</v>
          </cell>
          <cell r="AI100">
            <v>0.16</v>
          </cell>
          <cell r="AS100" t="str">
            <v>Male</v>
          </cell>
          <cell r="AT100">
            <v>2019</v>
          </cell>
          <cell r="AU100">
            <v>6</v>
          </cell>
          <cell r="AV100">
            <v>43643</v>
          </cell>
          <cell r="AW100" t="str">
            <v>940 110002600609</v>
          </cell>
          <cell r="AX100">
            <v>160029</v>
          </cell>
          <cell r="AZ100" t="str">
            <v>940 110000965608</v>
          </cell>
          <cell r="BA100" t="str">
            <v>SR5213</v>
          </cell>
          <cell r="BC100" t="str">
            <v>Autumn Stud Lambs</v>
          </cell>
          <cell r="BD100" t="b">
            <v>0</v>
          </cell>
          <cell r="BE100" t="b">
            <v>0</v>
          </cell>
          <cell r="BF100" t="str">
            <v>3GMAN013</v>
          </cell>
          <cell r="BL100">
            <v>44096.344027777777</v>
          </cell>
          <cell r="BM100" t="str">
            <v>Auction</v>
          </cell>
          <cell r="BN100">
            <v>44133.496400462966</v>
          </cell>
          <cell r="BO100">
            <v>84.2</v>
          </cell>
          <cell r="BP100">
            <v>43741</v>
          </cell>
          <cell r="BQ100">
            <v>43741</v>
          </cell>
          <cell r="BR100" t="str">
            <v>T[CRLF][CRLF]26/05/2020 Staple Length</v>
          </cell>
        </row>
        <row r="101">
          <cell r="A101" t="str">
            <v>940 110009191951</v>
          </cell>
          <cell r="B101">
            <v>190661</v>
          </cell>
          <cell r="C101">
            <v>44133.481111111112</v>
          </cell>
          <cell r="D101">
            <v>84</v>
          </cell>
          <cell r="M101" t="str">
            <v>Autumn Stud Lambs</v>
          </cell>
          <cell r="N101" t="str">
            <v>Autumn Stud Lambs</v>
          </cell>
          <cell r="AI101">
            <v>0.27</v>
          </cell>
          <cell r="AS101" t="str">
            <v>Male</v>
          </cell>
          <cell r="AT101">
            <v>2019</v>
          </cell>
          <cell r="AU101">
            <v>7</v>
          </cell>
          <cell r="AV101">
            <v>43647</v>
          </cell>
          <cell r="AW101" t="str">
            <v>940 110003952008</v>
          </cell>
          <cell r="AX101">
            <v>170728</v>
          </cell>
          <cell r="AZ101" t="str">
            <v>940 110002243241</v>
          </cell>
          <cell r="BA101">
            <v>150961</v>
          </cell>
          <cell r="BC101" t="str">
            <v>Autumn Stud Lambs</v>
          </cell>
          <cell r="BD101" t="b">
            <v>0</v>
          </cell>
          <cell r="BE101" t="b">
            <v>0</v>
          </cell>
          <cell r="BF101" t="str">
            <v>3GMAN013</v>
          </cell>
          <cell r="BL101">
            <v>44096.636967592596</v>
          </cell>
          <cell r="BM101" t="str">
            <v>Auction</v>
          </cell>
          <cell r="BN101">
            <v>44133.481111111112</v>
          </cell>
          <cell r="BO101">
            <v>84</v>
          </cell>
          <cell r="BP101">
            <v>43741</v>
          </cell>
          <cell r="BQ101">
            <v>43741</v>
          </cell>
        </row>
        <row r="102">
          <cell r="A102" t="str">
            <v>940 110009190254</v>
          </cell>
          <cell r="B102">
            <v>191094</v>
          </cell>
          <cell r="C102">
            <v>44133.494398148148</v>
          </cell>
          <cell r="D102">
            <v>83.8</v>
          </cell>
          <cell r="M102" t="str">
            <v>Autumn Stud Lambs</v>
          </cell>
          <cell r="N102" t="str">
            <v>Autumn Stud Lambs</v>
          </cell>
          <cell r="AI102">
            <v>0.35</v>
          </cell>
          <cell r="AS102" t="str">
            <v>Male</v>
          </cell>
          <cell r="AT102">
            <v>2019</v>
          </cell>
          <cell r="AU102">
            <v>7</v>
          </cell>
          <cell r="AV102">
            <v>43662</v>
          </cell>
          <cell r="AW102" t="str">
            <v>940 110003951809</v>
          </cell>
          <cell r="AX102">
            <v>170039</v>
          </cell>
          <cell r="AZ102" t="str">
            <v>940 110000968749</v>
          </cell>
          <cell r="BA102" t="str">
            <v>SY0006</v>
          </cell>
          <cell r="BC102" t="str">
            <v>Autumn Stud Lambs</v>
          </cell>
          <cell r="BD102" t="b">
            <v>0</v>
          </cell>
          <cell r="BE102" t="b">
            <v>0</v>
          </cell>
          <cell r="BF102" t="str">
            <v>3GMAN013</v>
          </cell>
          <cell r="BL102">
            <v>44096.440891203703</v>
          </cell>
          <cell r="BM102" t="str">
            <v>Auction</v>
          </cell>
          <cell r="BN102">
            <v>44133.494398148148</v>
          </cell>
          <cell r="BO102">
            <v>83.8</v>
          </cell>
          <cell r="BP102">
            <v>43742</v>
          </cell>
          <cell r="BQ102">
            <v>43742</v>
          </cell>
          <cell r="BR102" t="str">
            <v>26/05/2020 Feet</v>
          </cell>
        </row>
        <row r="103">
          <cell r="A103" t="str">
            <v>940 110009192054</v>
          </cell>
          <cell r="B103">
            <v>191184</v>
          </cell>
          <cell r="C103">
            <v>44133.48951388889</v>
          </cell>
          <cell r="D103">
            <v>83.6</v>
          </cell>
          <cell r="M103" t="str">
            <v>Autumn Stud Lambs</v>
          </cell>
          <cell r="N103" t="str">
            <v>Autumn Stud Lambs</v>
          </cell>
          <cell r="AI103">
            <v>0.35</v>
          </cell>
          <cell r="AS103" t="str">
            <v>Male</v>
          </cell>
          <cell r="AT103">
            <v>2019</v>
          </cell>
          <cell r="AU103">
            <v>7</v>
          </cell>
          <cell r="AV103">
            <v>43668</v>
          </cell>
          <cell r="AW103" t="str">
            <v>940 110002243108</v>
          </cell>
          <cell r="AX103">
            <v>150578</v>
          </cell>
          <cell r="AZ103" t="str">
            <v>940 110002243054</v>
          </cell>
          <cell r="BA103">
            <v>150524</v>
          </cell>
          <cell r="BC103" t="str">
            <v>Autumn Stud Lambs</v>
          </cell>
          <cell r="BD103" t="b">
            <v>0</v>
          </cell>
          <cell r="BE103" t="b">
            <v>0</v>
          </cell>
          <cell r="BF103" t="str">
            <v>3GMAN013</v>
          </cell>
          <cell r="BL103">
            <v>44096.561874999999</v>
          </cell>
          <cell r="BM103" t="str">
            <v>Auction</v>
          </cell>
          <cell r="BN103">
            <v>44133.48951388889</v>
          </cell>
          <cell r="BO103">
            <v>83.6</v>
          </cell>
          <cell r="BP103">
            <v>43741</v>
          </cell>
          <cell r="BQ103">
            <v>43741</v>
          </cell>
          <cell r="BR103" t="str">
            <v>HSFFSL[CRLF][CRLF]26/05/2020 Hocks[CRLF]26/05/2020 Feet</v>
          </cell>
        </row>
        <row r="104">
          <cell r="A104" t="str">
            <v>940 110009191788</v>
          </cell>
          <cell r="B104">
            <v>190238</v>
          </cell>
          <cell r="C104">
            <v>44133.476585648146</v>
          </cell>
          <cell r="D104">
            <v>83.4</v>
          </cell>
          <cell r="M104" t="str">
            <v>Autumn Stud Lambs</v>
          </cell>
          <cell r="N104" t="str">
            <v>Autumn Stud Lambs</v>
          </cell>
          <cell r="AI104">
            <v>0.22</v>
          </cell>
          <cell r="AS104" t="str">
            <v>Male</v>
          </cell>
          <cell r="AT104">
            <v>2019</v>
          </cell>
          <cell r="AU104">
            <v>6</v>
          </cell>
          <cell r="AV104">
            <v>43636</v>
          </cell>
          <cell r="AW104" t="str">
            <v>940 110002243108</v>
          </cell>
          <cell r="AX104">
            <v>150578</v>
          </cell>
          <cell r="AZ104" t="str">
            <v>940 110002200845</v>
          </cell>
          <cell r="BA104" t="str">
            <v>SB6217</v>
          </cell>
          <cell r="BC104" t="str">
            <v>Autumn Stud Lambs</v>
          </cell>
          <cell r="BD104" t="b">
            <v>0</v>
          </cell>
          <cell r="BE104" t="b">
            <v>0</v>
          </cell>
          <cell r="BF104" t="str">
            <v>3GMAN013</v>
          </cell>
          <cell r="BL104">
            <v>44096.495972222219</v>
          </cell>
          <cell r="BM104" t="str">
            <v>Auction</v>
          </cell>
          <cell r="BN104">
            <v>44133.476585648146</v>
          </cell>
          <cell r="BO104">
            <v>83.4</v>
          </cell>
          <cell r="BP104">
            <v>43742</v>
          </cell>
          <cell r="BQ104">
            <v>43742</v>
          </cell>
          <cell r="BR104" t="str">
            <v>SFF[CRLF]</v>
          </cell>
        </row>
        <row r="105">
          <cell r="A105" t="str">
            <v>940 110009190858</v>
          </cell>
          <cell r="B105">
            <v>190868</v>
          </cell>
          <cell r="C105">
            <v>44133.475949074076</v>
          </cell>
          <cell r="D105">
            <v>83.2</v>
          </cell>
          <cell r="M105" t="str">
            <v>Autumn Stud Lambs</v>
          </cell>
          <cell r="N105" t="str">
            <v>Autumn Stud Lambs</v>
          </cell>
          <cell r="AI105">
            <v>0.19</v>
          </cell>
          <cell r="AS105" t="str">
            <v>Male</v>
          </cell>
          <cell r="AT105">
            <v>2019</v>
          </cell>
          <cell r="AU105">
            <v>7</v>
          </cell>
          <cell r="AV105">
            <v>43652</v>
          </cell>
          <cell r="AW105" t="str">
            <v>940 110003951433</v>
          </cell>
          <cell r="AX105">
            <v>170013</v>
          </cell>
          <cell r="AZ105" t="str">
            <v>940 110003952577</v>
          </cell>
          <cell r="BA105">
            <v>170387</v>
          </cell>
          <cell r="BC105" t="str">
            <v>Autumn Stud Lambs</v>
          </cell>
          <cell r="BD105" t="b">
            <v>0</v>
          </cell>
          <cell r="BE105" t="b">
            <v>0</v>
          </cell>
          <cell r="BF105" t="str">
            <v>3GMAN013</v>
          </cell>
          <cell r="BL105">
            <v>44096.593194444446</v>
          </cell>
          <cell r="BM105" t="str">
            <v>Auction</v>
          </cell>
          <cell r="BN105">
            <v>44133.475949074076</v>
          </cell>
          <cell r="BO105">
            <v>83.2</v>
          </cell>
          <cell r="BP105">
            <v>43742</v>
          </cell>
          <cell r="BQ105">
            <v>43742</v>
          </cell>
          <cell r="BR105" t="str">
            <v>S[CRLF]</v>
          </cell>
        </row>
        <row r="106">
          <cell r="A106" t="str">
            <v>940 110009192031</v>
          </cell>
          <cell r="B106">
            <v>191201</v>
          </cell>
          <cell r="C106">
            <v>44133.49496527778</v>
          </cell>
          <cell r="D106">
            <v>83.2</v>
          </cell>
          <cell r="M106" t="str">
            <v>Autumn Stud Lambs</v>
          </cell>
          <cell r="N106" t="str">
            <v>Autumn Stud Lambs</v>
          </cell>
          <cell r="AI106">
            <v>0.23</v>
          </cell>
          <cell r="AS106" t="str">
            <v>Male</v>
          </cell>
          <cell r="AT106">
            <v>2019</v>
          </cell>
          <cell r="AU106">
            <v>7</v>
          </cell>
          <cell r="AV106">
            <v>43672</v>
          </cell>
          <cell r="AW106" t="str">
            <v>940 110003952008</v>
          </cell>
          <cell r="AX106">
            <v>170728</v>
          </cell>
          <cell r="AZ106" t="str">
            <v>940 110002599248</v>
          </cell>
          <cell r="BA106">
            <v>160488</v>
          </cell>
          <cell r="BC106" t="str">
            <v>Autumn Stud Lambs</v>
          </cell>
          <cell r="BD106" t="b">
            <v>0</v>
          </cell>
          <cell r="BE106" t="b">
            <v>0</v>
          </cell>
          <cell r="BF106" t="str">
            <v>3GMAN013</v>
          </cell>
          <cell r="BL106">
            <v>44096.443124999998</v>
          </cell>
          <cell r="BM106" t="str">
            <v>Auction</v>
          </cell>
          <cell r="BN106">
            <v>44133.49496527778</v>
          </cell>
          <cell r="BO106">
            <v>83.2</v>
          </cell>
          <cell r="BP106">
            <v>43741</v>
          </cell>
          <cell r="BQ106">
            <v>43741</v>
          </cell>
          <cell r="BR106" t="str">
            <v>SLTH[CRLF]</v>
          </cell>
        </row>
        <row r="107">
          <cell r="A107" t="str">
            <v>940 110009189885</v>
          </cell>
          <cell r="B107">
            <v>191055</v>
          </cell>
          <cell r="C107">
            <v>44133.500219907408</v>
          </cell>
          <cell r="D107">
            <v>83.2</v>
          </cell>
          <cell r="M107" t="str">
            <v>Autumn Stud Lambs</v>
          </cell>
          <cell r="N107" t="str">
            <v>Autumn Stud Lambs</v>
          </cell>
          <cell r="AI107">
            <v>0.24</v>
          </cell>
          <cell r="AS107" t="str">
            <v>Male</v>
          </cell>
          <cell r="AT107">
            <v>2019</v>
          </cell>
          <cell r="AU107">
            <v>7</v>
          </cell>
          <cell r="AV107">
            <v>43657</v>
          </cell>
          <cell r="AW107" t="str">
            <v>S464599630077507</v>
          </cell>
          <cell r="AX107" t="str">
            <v>WYA037</v>
          </cell>
          <cell r="AZ107" t="str">
            <v>982 123541721558</v>
          </cell>
          <cell r="BA107" t="str">
            <v>17/NBT085</v>
          </cell>
          <cell r="BC107" t="str">
            <v>Autumn Stud Lambs</v>
          </cell>
          <cell r="BD107" t="b">
            <v>0</v>
          </cell>
          <cell r="BE107" t="b">
            <v>0</v>
          </cell>
          <cell r="BF107" t="str">
            <v>3GMAN013</v>
          </cell>
          <cell r="BL107">
            <v>44096.621365740742</v>
          </cell>
          <cell r="BM107" t="str">
            <v>Auction</v>
          </cell>
          <cell r="BN107">
            <v>44133.500219907408</v>
          </cell>
          <cell r="BO107">
            <v>83.2</v>
          </cell>
          <cell r="BP107">
            <v>43741</v>
          </cell>
          <cell r="BQ107">
            <v>43741</v>
          </cell>
          <cell r="BR107" t="str">
            <v>SL[CRLF]</v>
          </cell>
        </row>
        <row r="108">
          <cell r="A108" t="str">
            <v>940 110009190829</v>
          </cell>
          <cell r="B108">
            <v>190909</v>
          </cell>
          <cell r="C108">
            <v>44133.498229166667</v>
          </cell>
          <cell r="D108">
            <v>83</v>
          </cell>
          <cell r="M108" t="str">
            <v>Autumn Stud Lambs</v>
          </cell>
          <cell r="N108" t="str">
            <v>Autumn Stud Lambs</v>
          </cell>
          <cell r="AI108">
            <v>0.37</v>
          </cell>
          <cell r="AS108" t="str">
            <v>Male</v>
          </cell>
          <cell r="AT108">
            <v>2019</v>
          </cell>
          <cell r="AU108">
            <v>7</v>
          </cell>
          <cell r="AV108">
            <v>43662</v>
          </cell>
          <cell r="AW108" t="str">
            <v>S464599630077507</v>
          </cell>
          <cell r="AX108" t="str">
            <v>WYA037</v>
          </cell>
          <cell r="AZ108" t="str">
            <v>951 000020773693</v>
          </cell>
          <cell r="BA108" t="str">
            <v>15/NBM184</v>
          </cell>
          <cell r="BC108" t="str">
            <v>Autumn Stud Lambs</v>
          </cell>
          <cell r="BD108" t="b">
            <v>0</v>
          </cell>
          <cell r="BE108" t="b">
            <v>0</v>
          </cell>
          <cell r="BF108" t="str">
            <v>3GMAN013</v>
          </cell>
          <cell r="BL108">
            <v>44096.611898148149</v>
          </cell>
          <cell r="BM108" t="str">
            <v>Auction</v>
          </cell>
          <cell r="BN108">
            <v>44133.498229166667</v>
          </cell>
          <cell r="BO108">
            <v>83</v>
          </cell>
          <cell r="BP108">
            <v>43741</v>
          </cell>
          <cell r="BQ108">
            <v>43741</v>
          </cell>
          <cell r="BR108" t="str">
            <v>SFF[CRLF][CRLF]26/05/2020 Feet[CRLF]26/05/2020 Hocks</v>
          </cell>
        </row>
        <row r="109">
          <cell r="A109" t="str">
            <v>940 110009190934</v>
          </cell>
          <cell r="B109">
            <v>190394</v>
          </cell>
          <cell r="C109">
            <v>44133.474710648145</v>
          </cell>
          <cell r="D109">
            <v>83</v>
          </cell>
          <cell r="M109" t="str">
            <v>Autumn Stud Lambs</v>
          </cell>
          <cell r="N109" t="str">
            <v>Autumn Stud Lambs</v>
          </cell>
          <cell r="AI109">
            <v>0.19</v>
          </cell>
          <cell r="AS109" t="str">
            <v>Male</v>
          </cell>
          <cell r="AT109">
            <v>2019</v>
          </cell>
          <cell r="AU109">
            <v>6</v>
          </cell>
          <cell r="AV109">
            <v>43640</v>
          </cell>
          <cell r="AW109" t="str">
            <v>S464186522149717</v>
          </cell>
          <cell r="AX109" t="str">
            <v>6RI029</v>
          </cell>
          <cell r="AZ109" t="str">
            <v>982 123541721652</v>
          </cell>
          <cell r="BA109" t="str">
            <v>17/BUB046</v>
          </cell>
          <cell r="BC109" t="str">
            <v>Autumn Stud Lambs</v>
          </cell>
          <cell r="BD109" t="b">
            <v>0</v>
          </cell>
          <cell r="BE109" t="b">
            <v>0</v>
          </cell>
          <cell r="BF109" t="str">
            <v>3GMAN013</v>
          </cell>
          <cell r="BL109">
            <v>44096.587465277778</v>
          </cell>
          <cell r="BM109" t="str">
            <v>Auction</v>
          </cell>
          <cell r="BN109">
            <v>44133.474710648145</v>
          </cell>
          <cell r="BO109">
            <v>83</v>
          </cell>
          <cell r="BP109">
            <v>43741</v>
          </cell>
          <cell r="BQ109">
            <v>43741</v>
          </cell>
          <cell r="BR109" t="str">
            <v>SH[CRLF]</v>
          </cell>
        </row>
        <row r="110">
          <cell r="A110" t="str">
            <v>940 110009192687</v>
          </cell>
          <cell r="B110">
            <v>190627</v>
          </cell>
          <cell r="C110">
            <v>44133.500347222223</v>
          </cell>
          <cell r="D110">
            <v>83</v>
          </cell>
          <cell r="M110" t="str">
            <v>Autumn Stud Lambs</v>
          </cell>
          <cell r="N110" t="str">
            <v>Autumn Stud Lambs</v>
          </cell>
          <cell r="AI110">
            <v>0.3</v>
          </cell>
          <cell r="AS110" t="str">
            <v>Male</v>
          </cell>
          <cell r="AT110">
            <v>2019</v>
          </cell>
          <cell r="AU110">
            <v>7</v>
          </cell>
          <cell r="AV110">
            <v>43647</v>
          </cell>
          <cell r="AW110" t="str">
            <v>940 110002243084</v>
          </cell>
          <cell r="AX110">
            <v>150554</v>
          </cell>
          <cell r="AZ110" t="str">
            <v>951 000005875401</v>
          </cell>
          <cell r="BA110" t="str">
            <v>15/2873</v>
          </cell>
          <cell r="BC110" t="str">
            <v>Autumn Stud Lambs</v>
          </cell>
          <cell r="BD110" t="b">
            <v>0</v>
          </cell>
          <cell r="BE110" t="b">
            <v>0</v>
          </cell>
          <cell r="BF110" t="str">
            <v>3GMAN013</v>
          </cell>
          <cell r="BL110">
            <v>44096.455428240741</v>
          </cell>
          <cell r="BM110" t="str">
            <v>Auction</v>
          </cell>
          <cell r="BN110">
            <v>44133.500347222223</v>
          </cell>
          <cell r="BO110">
            <v>83</v>
          </cell>
          <cell r="BP110">
            <v>43742</v>
          </cell>
          <cell r="BQ110">
            <v>43742</v>
          </cell>
          <cell r="BR110" t="str">
            <v>SH[CRLF]</v>
          </cell>
        </row>
        <row r="111">
          <cell r="A111" t="str">
            <v>940 110009192356</v>
          </cell>
          <cell r="B111">
            <v>190096</v>
          </cell>
          <cell r="C111">
            <v>44133.479675925926</v>
          </cell>
          <cell r="D111">
            <v>82.8</v>
          </cell>
          <cell r="M111" t="str">
            <v>Autumn Stud Lambs</v>
          </cell>
          <cell r="N111" t="str">
            <v>Autumn Stud Lambs</v>
          </cell>
          <cell r="AI111">
            <v>0.41</v>
          </cell>
          <cell r="AS111" t="str">
            <v>Male</v>
          </cell>
          <cell r="AT111">
            <v>2019</v>
          </cell>
          <cell r="AU111">
            <v>6</v>
          </cell>
          <cell r="AV111">
            <v>43632</v>
          </cell>
          <cell r="AW111" t="str">
            <v>S464625145435352</v>
          </cell>
          <cell r="AX111" t="str">
            <v>Anderson 170660</v>
          </cell>
          <cell r="AZ111" t="str">
            <v>940 110002243175</v>
          </cell>
          <cell r="BA111">
            <v>150895</v>
          </cell>
          <cell r="BC111" t="str">
            <v>Autumn Stud Lambs</v>
          </cell>
          <cell r="BD111" t="b">
            <v>0</v>
          </cell>
          <cell r="BE111" t="b">
            <v>0</v>
          </cell>
          <cell r="BF111" t="str">
            <v>3GMAN013</v>
          </cell>
          <cell r="BL111">
            <v>44096.399814814817</v>
          </cell>
          <cell r="BM111" t="str">
            <v>Auction</v>
          </cell>
          <cell r="BN111">
            <v>44133.479675925926</v>
          </cell>
          <cell r="BO111">
            <v>82.8</v>
          </cell>
          <cell r="BP111">
            <v>43742</v>
          </cell>
          <cell r="BQ111">
            <v>43742</v>
          </cell>
          <cell r="BR111" t="str">
            <v>TSFF[CRLF][CRLF]26/05/2020 Feet</v>
          </cell>
        </row>
        <row r="112">
          <cell r="A112" t="str">
            <v>940 110009191931</v>
          </cell>
          <cell r="B112">
            <v>190741</v>
          </cell>
          <cell r="C112">
            <v>44133.479780092595</v>
          </cell>
          <cell r="D112">
            <v>82.4</v>
          </cell>
          <cell r="M112" t="str">
            <v>Autumn Stud Lambs</v>
          </cell>
          <cell r="N112" t="str">
            <v>Autumn Stud Lambs</v>
          </cell>
          <cell r="AI112">
            <v>0.21</v>
          </cell>
          <cell r="AS112" t="str">
            <v>Male</v>
          </cell>
          <cell r="AT112">
            <v>2019</v>
          </cell>
          <cell r="AU112">
            <v>7</v>
          </cell>
          <cell r="AV112">
            <v>43650</v>
          </cell>
          <cell r="AW112" t="str">
            <v>940 110003951433</v>
          </cell>
          <cell r="AX112">
            <v>170013</v>
          </cell>
          <cell r="AZ112" t="str">
            <v>940 110000970186</v>
          </cell>
          <cell r="BA112" t="str">
            <v>BZ6608</v>
          </cell>
          <cell r="BC112" t="str">
            <v>Autumn Stud Lambs</v>
          </cell>
          <cell r="BD112" t="b">
            <v>0</v>
          </cell>
          <cell r="BE112" t="b">
            <v>0</v>
          </cell>
          <cell r="BF112" t="str">
            <v>3GMAN013</v>
          </cell>
          <cell r="BL112">
            <v>44096.338310185187</v>
          </cell>
          <cell r="BM112" t="str">
            <v>Auction</v>
          </cell>
          <cell r="BN112">
            <v>44133.479780092595</v>
          </cell>
          <cell r="BO112">
            <v>82.4</v>
          </cell>
          <cell r="BP112">
            <v>43741</v>
          </cell>
          <cell r="BQ112">
            <v>43741</v>
          </cell>
          <cell r="BR112" t="str">
            <v>HSHSFF[CRLF][CRLF]26/05/2020 Staple Length</v>
          </cell>
        </row>
        <row r="113">
          <cell r="A113" t="str">
            <v>940 110009190285</v>
          </cell>
          <cell r="B113">
            <v>191065</v>
          </cell>
          <cell r="C113">
            <v>44133.492245370369</v>
          </cell>
          <cell r="D113">
            <v>82.2</v>
          </cell>
          <cell r="M113" t="str">
            <v>Autumn Stud Lambs</v>
          </cell>
          <cell r="N113" t="str">
            <v>Autumn Stud Lambs</v>
          </cell>
          <cell r="AI113">
            <v>0.33</v>
          </cell>
          <cell r="AS113" t="str">
            <v>Male</v>
          </cell>
          <cell r="AT113">
            <v>2019</v>
          </cell>
          <cell r="AU113">
            <v>7</v>
          </cell>
          <cell r="AV113">
            <v>43658</v>
          </cell>
          <cell r="AW113" t="str">
            <v>S464246645151611</v>
          </cell>
          <cell r="AX113" t="str">
            <v>WDB002</v>
          </cell>
          <cell r="AZ113" t="str">
            <v>951 000010261584</v>
          </cell>
          <cell r="BA113" t="str">
            <v>13/RF032</v>
          </cell>
          <cell r="BC113" t="str">
            <v>Autumn Stud Lambs</v>
          </cell>
          <cell r="BD113" t="b">
            <v>0</v>
          </cell>
          <cell r="BE113" t="b">
            <v>0</v>
          </cell>
          <cell r="BF113" t="str">
            <v>3GMAN013</v>
          </cell>
          <cell r="BL113">
            <v>44096.483807870369</v>
          </cell>
          <cell r="BM113" t="str">
            <v>Auction</v>
          </cell>
          <cell r="BN113">
            <v>44133.492245370369</v>
          </cell>
          <cell r="BO113">
            <v>82.2</v>
          </cell>
          <cell r="BP113">
            <v>43741</v>
          </cell>
          <cell r="BQ113">
            <v>43741</v>
          </cell>
          <cell r="BR113" t="str">
            <v>SL[CRLF][CRLF]26/05/2020 Wool Quality[CRLF]26/05/2020 Feet</v>
          </cell>
        </row>
        <row r="114">
          <cell r="A114" t="str">
            <v>940 110009191211</v>
          </cell>
          <cell r="B114">
            <v>191401</v>
          </cell>
          <cell r="C114">
            <v>44133.494884259257</v>
          </cell>
          <cell r="D114">
            <v>82.2</v>
          </cell>
          <cell r="M114" t="str">
            <v>Spring Stud Lambs</v>
          </cell>
          <cell r="N114" t="str">
            <v>Spring Stud Lambs</v>
          </cell>
          <cell r="AI114">
            <v>0.26</v>
          </cell>
          <cell r="AT114">
            <v>2019</v>
          </cell>
          <cell r="AU114">
            <v>10</v>
          </cell>
          <cell r="AV114">
            <v>43739</v>
          </cell>
          <cell r="AW114" t="str">
            <v>940 110006379998</v>
          </cell>
          <cell r="AX114">
            <v>180018</v>
          </cell>
          <cell r="BC114" t="str">
            <v>Spring Stud Lambs</v>
          </cell>
          <cell r="BD114" t="b">
            <v>0</v>
          </cell>
          <cell r="BE114" t="b">
            <v>0</v>
          </cell>
          <cell r="BF114" t="str">
            <v>3GMAN013</v>
          </cell>
          <cell r="BL114">
            <v>44096.474803240744</v>
          </cell>
          <cell r="BM114" t="str">
            <v>Auction</v>
          </cell>
          <cell r="BN114">
            <v>44133.494884259257</v>
          </cell>
          <cell r="BO114">
            <v>82.2</v>
          </cell>
          <cell r="BP114">
            <v>43741</v>
          </cell>
          <cell r="BQ114">
            <v>43741</v>
          </cell>
          <cell r="BR114" t="str">
            <v>SHC[CRLF]</v>
          </cell>
        </row>
        <row r="115">
          <cell r="A115" t="str">
            <v>940 110009192048</v>
          </cell>
          <cell r="B115">
            <v>191218</v>
          </cell>
          <cell r="C115">
            <v>44133.490972222222</v>
          </cell>
          <cell r="D115">
            <v>82.2</v>
          </cell>
          <cell r="M115" t="str">
            <v>Autumn Stud Lambs</v>
          </cell>
          <cell r="N115" t="str">
            <v>Autumn Stud Lambs</v>
          </cell>
          <cell r="AI115">
            <v>0.34</v>
          </cell>
          <cell r="AS115" t="str">
            <v>Male</v>
          </cell>
          <cell r="AT115">
            <v>2019</v>
          </cell>
          <cell r="AU115">
            <v>7</v>
          </cell>
          <cell r="AV115">
            <v>43672</v>
          </cell>
          <cell r="AW115" t="str">
            <v>940 110002243084</v>
          </cell>
          <cell r="AX115">
            <v>150554</v>
          </cell>
          <cell r="AZ115" t="str">
            <v>940 110002912352</v>
          </cell>
          <cell r="BA115" t="str">
            <v>12/LG018</v>
          </cell>
          <cell r="BC115" t="str">
            <v>Autumn Stud Lambs</v>
          </cell>
          <cell r="BD115" t="b">
            <v>0</v>
          </cell>
          <cell r="BE115" t="b">
            <v>0</v>
          </cell>
          <cell r="BF115" t="str">
            <v>3GMAN013</v>
          </cell>
          <cell r="BL115">
            <v>44096.639513888891</v>
          </cell>
          <cell r="BM115" t="str">
            <v>Auction</v>
          </cell>
          <cell r="BN115">
            <v>44133.490972222222</v>
          </cell>
          <cell r="BO115">
            <v>82.2</v>
          </cell>
          <cell r="BP115">
            <v>43742</v>
          </cell>
          <cell r="BQ115">
            <v>43742</v>
          </cell>
          <cell r="BR115" t="str">
            <v>SLI[CRLF][CRLF]26/05/2020 Hocks</v>
          </cell>
        </row>
        <row r="116">
          <cell r="A116" t="str">
            <v>940 110009191603</v>
          </cell>
          <cell r="B116">
            <v>190583</v>
          </cell>
          <cell r="C116">
            <v>44133.487256944441</v>
          </cell>
          <cell r="D116">
            <v>82.2</v>
          </cell>
          <cell r="M116" t="str">
            <v>Autumn Stud Lambs</v>
          </cell>
          <cell r="N116" t="str">
            <v>Autumn Stud Lambs</v>
          </cell>
          <cell r="AI116">
            <v>0.26</v>
          </cell>
          <cell r="AS116" t="str">
            <v>Male</v>
          </cell>
          <cell r="AT116">
            <v>2019</v>
          </cell>
          <cell r="AU116">
            <v>6</v>
          </cell>
          <cell r="AV116">
            <v>43645</v>
          </cell>
          <cell r="AW116" t="str">
            <v>940 110003951433</v>
          </cell>
          <cell r="AX116">
            <v>170013</v>
          </cell>
          <cell r="AZ116" t="str">
            <v>982 000143711167</v>
          </cell>
          <cell r="BA116" t="str">
            <v>13/ESB015</v>
          </cell>
          <cell r="BC116" t="str">
            <v>Autumn Stud Lambs</v>
          </cell>
          <cell r="BD116" t="b">
            <v>0</v>
          </cell>
          <cell r="BE116" t="b">
            <v>0</v>
          </cell>
          <cell r="BF116" t="str">
            <v>3GMAN013</v>
          </cell>
          <cell r="BL116">
            <v>44096.594861111109</v>
          </cell>
          <cell r="BM116" t="str">
            <v>Auction</v>
          </cell>
          <cell r="BN116">
            <v>44133.487256944441</v>
          </cell>
          <cell r="BO116">
            <v>82.2</v>
          </cell>
          <cell r="BP116">
            <v>43741</v>
          </cell>
          <cell r="BQ116">
            <v>43741</v>
          </cell>
          <cell r="BR116" t="str">
            <v>SFFH[CRLF]</v>
          </cell>
        </row>
        <row r="117">
          <cell r="A117" t="str">
            <v>940 110009191902</v>
          </cell>
          <cell r="B117">
            <v>190792</v>
          </cell>
          <cell r="C117">
            <v>44133.487002314818</v>
          </cell>
          <cell r="D117">
            <v>82</v>
          </cell>
          <cell r="M117" t="str">
            <v>Autumn Stud Lambs</v>
          </cell>
          <cell r="N117" t="str">
            <v>Autumn Stud Lambs</v>
          </cell>
          <cell r="AI117">
            <v>0.26</v>
          </cell>
          <cell r="AS117" t="str">
            <v>Male</v>
          </cell>
          <cell r="AT117">
            <v>2019</v>
          </cell>
          <cell r="AU117">
            <v>7</v>
          </cell>
          <cell r="AV117">
            <v>43651</v>
          </cell>
          <cell r="AW117" t="str">
            <v>940 110003951433</v>
          </cell>
          <cell r="AX117">
            <v>170013</v>
          </cell>
          <cell r="AZ117" t="str">
            <v>940 110000965665</v>
          </cell>
          <cell r="BA117" t="str">
            <v>SB6027</v>
          </cell>
          <cell r="BC117" t="str">
            <v>Autumn Stud Lambs</v>
          </cell>
          <cell r="BD117" t="b">
            <v>0</v>
          </cell>
          <cell r="BE117" t="b">
            <v>0</v>
          </cell>
          <cell r="BF117" t="str">
            <v>3GMAN013</v>
          </cell>
          <cell r="BL117">
            <v>44096.573530092595</v>
          </cell>
          <cell r="BM117" t="str">
            <v>Auction</v>
          </cell>
          <cell r="BN117">
            <v>44133.487002314818</v>
          </cell>
          <cell r="BO117">
            <v>82</v>
          </cell>
          <cell r="BP117">
            <v>43741</v>
          </cell>
          <cell r="BQ117">
            <v>43741</v>
          </cell>
        </row>
        <row r="118">
          <cell r="A118" t="str">
            <v>940 110009190256</v>
          </cell>
          <cell r="B118">
            <v>191096</v>
          </cell>
          <cell r="C118">
            <v>44133.498969907407</v>
          </cell>
          <cell r="D118">
            <v>82</v>
          </cell>
          <cell r="M118" t="str">
            <v>Autumn Stud Lambs</v>
          </cell>
          <cell r="N118" t="str">
            <v>Autumn Stud Lambs</v>
          </cell>
          <cell r="AI118">
            <v>0.28000000000000003</v>
          </cell>
          <cell r="AS118" t="str">
            <v>Male</v>
          </cell>
          <cell r="AT118">
            <v>2019</v>
          </cell>
          <cell r="AU118">
            <v>7</v>
          </cell>
          <cell r="AV118">
            <v>43662</v>
          </cell>
          <cell r="AW118" t="str">
            <v>940 110003951809</v>
          </cell>
          <cell r="AX118">
            <v>170039</v>
          </cell>
          <cell r="AZ118" t="str">
            <v>940 110003952612</v>
          </cell>
          <cell r="BA118">
            <v>170332</v>
          </cell>
          <cell r="BC118" t="str">
            <v>Autumn Stud Lambs</v>
          </cell>
          <cell r="BD118" t="b">
            <v>0</v>
          </cell>
          <cell r="BE118" t="b">
            <v>0</v>
          </cell>
          <cell r="BF118" t="str">
            <v>3GMAN013</v>
          </cell>
          <cell r="BL118">
            <v>44096.60628472222</v>
          </cell>
          <cell r="BM118" t="str">
            <v>Auction</v>
          </cell>
          <cell r="BN118">
            <v>44133.498969907407</v>
          </cell>
          <cell r="BO118">
            <v>82</v>
          </cell>
          <cell r="BP118">
            <v>43741</v>
          </cell>
          <cell r="BQ118">
            <v>43741</v>
          </cell>
          <cell r="BR118" t="str">
            <v>SH[CRLF]</v>
          </cell>
        </row>
        <row r="119">
          <cell r="A119" t="str">
            <v>940 110009191755</v>
          </cell>
          <cell r="B119">
            <v>190275</v>
          </cell>
          <cell r="C119">
            <v>44133.496481481481</v>
          </cell>
          <cell r="D119">
            <v>81.599999999999994</v>
          </cell>
          <cell r="M119" t="str">
            <v>Autumn Stud Lambs</v>
          </cell>
          <cell r="N119" t="str">
            <v>Autumn Stud Lambs</v>
          </cell>
          <cell r="AI119">
            <v>0.21</v>
          </cell>
          <cell r="AS119" t="str">
            <v>Male</v>
          </cell>
          <cell r="AT119">
            <v>2019</v>
          </cell>
          <cell r="AU119">
            <v>6</v>
          </cell>
          <cell r="AV119">
            <v>43636</v>
          </cell>
          <cell r="AW119" t="str">
            <v>940 110003951434</v>
          </cell>
          <cell r="AX119">
            <v>170014</v>
          </cell>
          <cell r="BC119" t="str">
            <v>Autumn Stud Lambs</v>
          </cell>
          <cell r="BD119" t="b">
            <v>0</v>
          </cell>
          <cell r="BE119" t="b">
            <v>0</v>
          </cell>
          <cell r="BF119" t="str">
            <v>3GMAN013</v>
          </cell>
          <cell r="BL119">
            <v>44096.48673611111</v>
          </cell>
          <cell r="BM119" t="str">
            <v>Auction</v>
          </cell>
          <cell r="BN119">
            <v>44133.496481481481</v>
          </cell>
          <cell r="BO119">
            <v>81.599999999999994</v>
          </cell>
          <cell r="BP119">
            <v>43741</v>
          </cell>
          <cell r="BQ119">
            <v>43741</v>
          </cell>
          <cell r="BR119" t="str">
            <v>26/05/2020 Feet</v>
          </cell>
        </row>
        <row r="120">
          <cell r="A120" t="str">
            <v>940 110009190924</v>
          </cell>
          <cell r="B120">
            <v>190414</v>
          </cell>
          <cell r="C120">
            <v>44133.489398148151</v>
          </cell>
          <cell r="D120">
            <v>81.400000000000006</v>
          </cell>
          <cell r="M120" t="str">
            <v>Autumn Stud Lambs</v>
          </cell>
          <cell r="N120" t="str">
            <v>Autumn Stud Lambs</v>
          </cell>
          <cell r="AI120">
            <v>0.24</v>
          </cell>
          <cell r="AS120" t="str">
            <v>Male</v>
          </cell>
          <cell r="AT120">
            <v>2019</v>
          </cell>
          <cell r="AU120">
            <v>6</v>
          </cell>
          <cell r="AV120">
            <v>43640</v>
          </cell>
          <cell r="AW120" t="str">
            <v>940 110002600609</v>
          </cell>
          <cell r="AX120">
            <v>160029</v>
          </cell>
          <cell r="AZ120" t="str">
            <v>940 110000932814</v>
          </cell>
          <cell r="BA120" t="str">
            <v>BK0524</v>
          </cell>
          <cell r="BC120" t="str">
            <v>Autumn Stud Lambs</v>
          </cell>
          <cell r="BD120" t="b">
            <v>0</v>
          </cell>
          <cell r="BE120" t="b">
            <v>0</v>
          </cell>
          <cell r="BF120" t="str">
            <v>3GMAN013</v>
          </cell>
          <cell r="BL120">
            <v>44096.436238425929</v>
          </cell>
          <cell r="BM120" t="str">
            <v>Auction</v>
          </cell>
          <cell r="BN120">
            <v>44133.489398148151</v>
          </cell>
          <cell r="BO120">
            <v>81.400000000000006</v>
          </cell>
          <cell r="BP120">
            <v>43741</v>
          </cell>
          <cell r="BQ120">
            <v>43741</v>
          </cell>
          <cell r="BR120" t="str">
            <v>H[CRLF]</v>
          </cell>
        </row>
        <row r="121">
          <cell r="A121" t="str">
            <v>940 110009190926</v>
          </cell>
          <cell r="B121">
            <v>190416</v>
          </cell>
          <cell r="C121">
            <v>44133.480405092596</v>
          </cell>
          <cell r="D121">
            <v>80.599999999999994</v>
          </cell>
          <cell r="M121" t="str">
            <v>Autumn Stud Lambs</v>
          </cell>
          <cell r="N121" t="str">
            <v>Autumn Stud Lambs</v>
          </cell>
          <cell r="AI121">
            <v>0.32</v>
          </cell>
          <cell r="AS121" t="str">
            <v>Male</v>
          </cell>
          <cell r="AT121">
            <v>2019</v>
          </cell>
          <cell r="AU121">
            <v>6</v>
          </cell>
          <cell r="AV121">
            <v>43640</v>
          </cell>
          <cell r="AW121" t="str">
            <v>940 110002243057</v>
          </cell>
          <cell r="AX121">
            <v>150527</v>
          </cell>
          <cell r="AZ121" t="str">
            <v>940 110000968817</v>
          </cell>
          <cell r="BA121">
            <v>130097</v>
          </cell>
          <cell r="BC121" t="str">
            <v>Autumn Stud Lambs</v>
          </cell>
          <cell r="BD121" t="b">
            <v>0</v>
          </cell>
          <cell r="BE121" t="b">
            <v>0</v>
          </cell>
          <cell r="BF121" t="str">
            <v>3GMAN013</v>
          </cell>
          <cell r="BL121">
            <v>44096.614768518521</v>
          </cell>
          <cell r="BM121" t="str">
            <v>Auction</v>
          </cell>
          <cell r="BN121">
            <v>44133.480405092596</v>
          </cell>
          <cell r="BO121">
            <v>80.599999999999994</v>
          </cell>
          <cell r="BP121">
            <v>43741</v>
          </cell>
          <cell r="BQ121">
            <v>43741</v>
          </cell>
          <cell r="BR121" t="str">
            <v>26/05/2020 Feet</v>
          </cell>
        </row>
        <row r="122">
          <cell r="A122" t="str">
            <v>940 110009191477</v>
          </cell>
          <cell r="B122">
            <v>190187</v>
          </cell>
          <cell r="C122">
            <v>44133.47488425926</v>
          </cell>
          <cell r="D122">
            <v>80.400000000000006</v>
          </cell>
          <cell r="M122" t="str">
            <v>Autumn Stud Lambs</v>
          </cell>
          <cell r="N122" t="str">
            <v>Autumn Stud Lambs</v>
          </cell>
          <cell r="AI122">
            <v>0.24</v>
          </cell>
          <cell r="AS122" t="str">
            <v>Male</v>
          </cell>
          <cell r="AT122">
            <v>2019</v>
          </cell>
          <cell r="AU122">
            <v>6</v>
          </cell>
          <cell r="AV122">
            <v>43634</v>
          </cell>
          <cell r="AW122" t="str">
            <v>S464445441795415</v>
          </cell>
          <cell r="AX122" t="str">
            <v>Moorundie NE73</v>
          </cell>
          <cell r="AZ122" t="str">
            <v>940 110000968835</v>
          </cell>
          <cell r="BA122" t="str">
            <v>SB5776</v>
          </cell>
          <cell r="BC122" t="str">
            <v>Autumn Stud Lambs</v>
          </cell>
          <cell r="BD122" t="b">
            <v>0</v>
          </cell>
          <cell r="BE122" t="b">
            <v>0</v>
          </cell>
          <cell r="BF122" t="str">
            <v>3GMAN013</v>
          </cell>
          <cell r="BL122">
            <v>44096.557766203703</v>
          </cell>
          <cell r="BM122" t="str">
            <v>Auction</v>
          </cell>
          <cell r="BN122">
            <v>44133.47488425926</v>
          </cell>
          <cell r="BO122">
            <v>80.400000000000006</v>
          </cell>
          <cell r="BP122">
            <v>43742</v>
          </cell>
          <cell r="BQ122">
            <v>43742</v>
          </cell>
          <cell r="BR122" t="str">
            <v>H[CRLF]</v>
          </cell>
        </row>
        <row r="123">
          <cell r="A123" t="str">
            <v>940 110009191776</v>
          </cell>
          <cell r="B123">
            <v>190256</v>
          </cell>
          <cell r="C123">
            <v>44133.499201388891</v>
          </cell>
          <cell r="D123">
            <v>80</v>
          </cell>
          <cell r="M123" t="str">
            <v>Autumn Stud Lambs</v>
          </cell>
          <cell r="N123" t="str">
            <v>Autumn Stud Lambs</v>
          </cell>
          <cell r="AI123">
            <v>0.37</v>
          </cell>
          <cell r="AS123" t="str">
            <v>Male</v>
          </cell>
          <cell r="AT123">
            <v>2019</v>
          </cell>
          <cell r="AU123">
            <v>6</v>
          </cell>
          <cell r="AV123">
            <v>43636</v>
          </cell>
          <cell r="AW123" t="str">
            <v>S464242340666375</v>
          </cell>
          <cell r="AX123" t="str">
            <v>17/MOA037</v>
          </cell>
          <cell r="AZ123" t="str">
            <v>940 110002599273</v>
          </cell>
          <cell r="BA123">
            <v>160453</v>
          </cell>
          <cell r="BC123" t="str">
            <v>Autumn Stud Lambs</v>
          </cell>
          <cell r="BD123" t="b">
            <v>0</v>
          </cell>
          <cell r="BE123" t="b">
            <v>0</v>
          </cell>
          <cell r="BF123" t="str">
            <v>3GMAN013</v>
          </cell>
          <cell r="BL123">
            <v>44096.373124999998</v>
          </cell>
          <cell r="BM123" t="str">
            <v>Auction</v>
          </cell>
          <cell r="BN123">
            <v>44133.499201388891</v>
          </cell>
          <cell r="BO123">
            <v>80</v>
          </cell>
          <cell r="BP123">
            <v>43742</v>
          </cell>
          <cell r="BQ123">
            <v>43742</v>
          </cell>
          <cell r="BR123" t="str">
            <v>SHSL[CRLF]</v>
          </cell>
        </row>
        <row r="124">
          <cell r="A124" t="str">
            <v>940 110009189828</v>
          </cell>
          <cell r="B124">
            <v>191148</v>
          </cell>
          <cell r="C124">
            <v>44133.488761574074</v>
          </cell>
          <cell r="D124">
            <v>79.8</v>
          </cell>
          <cell r="M124" t="str">
            <v>Autumn Stud Lambs</v>
          </cell>
          <cell r="N124" t="str">
            <v>Autumn Stud Lambs</v>
          </cell>
          <cell r="AI124">
            <v>0.2</v>
          </cell>
          <cell r="AS124" t="str">
            <v>Male</v>
          </cell>
          <cell r="AT124">
            <v>2019</v>
          </cell>
          <cell r="AU124">
            <v>7</v>
          </cell>
          <cell r="AV124">
            <v>43668</v>
          </cell>
          <cell r="AW124" t="str">
            <v>940 110003951434</v>
          </cell>
          <cell r="AX124">
            <v>170014</v>
          </cell>
          <cell r="AZ124" t="str">
            <v>951 000020027605</v>
          </cell>
          <cell r="BA124" t="str">
            <v>14/CPA056</v>
          </cell>
          <cell r="BC124" t="str">
            <v>Autumn Stud Lambs</v>
          </cell>
          <cell r="BD124" t="b">
            <v>0</v>
          </cell>
          <cell r="BE124" t="b">
            <v>0</v>
          </cell>
          <cell r="BF124" t="str">
            <v>3GMAN013</v>
          </cell>
          <cell r="BL124">
            <v>44096.434710648151</v>
          </cell>
          <cell r="BM124" t="str">
            <v>Auction</v>
          </cell>
          <cell r="BN124">
            <v>44133.488761574074</v>
          </cell>
          <cell r="BO124">
            <v>79.8</v>
          </cell>
          <cell r="BP124">
            <v>43741</v>
          </cell>
          <cell r="BQ124">
            <v>43741</v>
          </cell>
          <cell r="BR124" t="str">
            <v>H[CRLF]</v>
          </cell>
        </row>
        <row r="125">
          <cell r="A125" t="str">
            <v>940 110009189845</v>
          </cell>
          <cell r="B125">
            <v>191115</v>
          </cell>
          <cell r="C125">
            <v>44133.49013888889</v>
          </cell>
          <cell r="D125">
            <v>79.8</v>
          </cell>
          <cell r="M125" t="str">
            <v>Autumn Stud Lambs</v>
          </cell>
          <cell r="N125" t="str">
            <v>Autumn Stud Lambs</v>
          </cell>
          <cell r="AI125">
            <v>0.26</v>
          </cell>
          <cell r="AS125" t="str">
            <v>Male</v>
          </cell>
          <cell r="AT125">
            <v>2019</v>
          </cell>
          <cell r="AU125">
            <v>7</v>
          </cell>
          <cell r="AV125">
            <v>43662</v>
          </cell>
          <cell r="AW125" t="str">
            <v>940 110003951433</v>
          </cell>
          <cell r="AX125">
            <v>170013</v>
          </cell>
          <cell r="AZ125" t="str">
            <v>951 000010034224</v>
          </cell>
          <cell r="BA125" t="str">
            <v>16/1108</v>
          </cell>
          <cell r="BC125" t="str">
            <v>Autumn Stud Lambs</v>
          </cell>
          <cell r="BD125" t="b">
            <v>0</v>
          </cell>
          <cell r="BE125" t="b">
            <v>0</v>
          </cell>
          <cell r="BF125" t="str">
            <v>3GMAN013</v>
          </cell>
          <cell r="BL125">
            <v>44096.589895833335</v>
          </cell>
          <cell r="BM125" t="str">
            <v>Auction</v>
          </cell>
          <cell r="BN125">
            <v>44133.49013888889</v>
          </cell>
          <cell r="BO125">
            <v>79.8</v>
          </cell>
          <cell r="BP125">
            <v>43741</v>
          </cell>
          <cell r="BQ125">
            <v>43741</v>
          </cell>
          <cell r="BR125" t="str">
            <v>SHHSL[CRLF]</v>
          </cell>
        </row>
        <row r="126">
          <cell r="A126" t="str">
            <v>940 110009192012</v>
          </cell>
          <cell r="B126">
            <v>191252</v>
          </cell>
          <cell r="C126">
            <v>44133.49046296296</v>
          </cell>
          <cell r="D126">
            <v>79.599999999999994</v>
          </cell>
          <cell r="M126" t="str">
            <v>Autumn Stud Lambs</v>
          </cell>
          <cell r="N126" t="str">
            <v>Autumn Stud Lambs</v>
          </cell>
          <cell r="AI126">
            <v>0.24</v>
          </cell>
          <cell r="AS126" t="str">
            <v>Male</v>
          </cell>
          <cell r="AT126">
            <v>2019</v>
          </cell>
          <cell r="AU126">
            <v>7</v>
          </cell>
          <cell r="AV126">
            <v>43675</v>
          </cell>
          <cell r="AW126" t="str">
            <v>S464242340666375</v>
          </cell>
          <cell r="AX126" t="str">
            <v>17/MOA037</v>
          </cell>
          <cell r="AZ126" t="str">
            <v>940 110001004076</v>
          </cell>
          <cell r="BA126" t="str">
            <v>SR5165</v>
          </cell>
          <cell r="BC126" t="str">
            <v>Autumn Stud Lambs</v>
          </cell>
          <cell r="BD126" t="b">
            <v>0</v>
          </cell>
          <cell r="BE126" t="b">
            <v>0</v>
          </cell>
          <cell r="BF126" t="str">
            <v>3GMAN013</v>
          </cell>
          <cell r="BL126">
            <v>44096.380162037036</v>
          </cell>
          <cell r="BM126" t="str">
            <v>Auction</v>
          </cell>
          <cell r="BN126">
            <v>44133.49046296296</v>
          </cell>
          <cell r="BO126">
            <v>79.599999999999994</v>
          </cell>
          <cell r="BP126">
            <v>43741</v>
          </cell>
          <cell r="BQ126">
            <v>43741</v>
          </cell>
          <cell r="BR126" t="str">
            <v>H[CRLF][CRLF]26/05/2020 Hocks</v>
          </cell>
        </row>
        <row r="127">
          <cell r="A127" t="str">
            <v>940 110009191446</v>
          </cell>
          <cell r="B127">
            <v>190216</v>
          </cell>
          <cell r="C127">
            <v>44133.480081018519</v>
          </cell>
          <cell r="D127">
            <v>79.599999999999994</v>
          </cell>
          <cell r="M127" t="str">
            <v>Autumn Stud Lambs</v>
          </cell>
          <cell r="N127" t="str">
            <v>Autumn Stud Lambs</v>
          </cell>
          <cell r="AI127">
            <v>0.26</v>
          </cell>
          <cell r="AS127" t="str">
            <v>Male</v>
          </cell>
          <cell r="AT127">
            <v>2019</v>
          </cell>
          <cell r="AU127">
            <v>6</v>
          </cell>
          <cell r="AV127">
            <v>43635</v>
          </cell>
          <cell r="AW127" t="str">
            <v>940 110003951809</v>
          </cell>
          <cell r="AX127">
            <v>170039</v>
          </cell>
          <cell r="AZ127" t="str">
            <v>951 000014410444</v>
          </cell>
          <cell r="BA127" t="str">
            <v>12/CPA024</v>
          </cell>
          <cell r="BC127" t="str">
            <v>Autumn Stud Lambs</v>
          </cell>
          <cell r="BD127" t="b">
            <v>0</v>
          </cell>
          <cell r="BE127" t="b">
            <v>0</v>
          </cell>
          <cell r="BF127" t="str">
            <v>3GMAN013</v>
          </cell>
          <cell r="BL127">
            <v>44096.48878472222</v>
          </cell>
          <cell r="BM127" t="str">
            <v>Auction</v>
          </cell>
          <cell r="BN127">
            <v>44133.480081018519</v>
          </cell>
          <cell r="BO127">
            <v>79.599999999999994</v>
          </cell>
          <cell r="BP127">
            <v>43742</v>
          </cell>
          <cell r="BQ127">
            <v>43742</v>
          </cell>
          <cell r="BR127" t="str">
            <v>SH[CRLF]</v>
          </cell>
        </row>
        <row r="128">
          <cell r="A128" t="str">
            <v>940 110009191515</v>
          </cell>
          <cell r="B128">
            <v>190885</v>
          </cell>
          <cell r="C128">
            <v>44133.487627314818</v>
          </cell>
          <cell r="D128">
            <v>79.400000000000006</v>
          </cell>
          <cell r="M128" t="str">
            <v>Autumn Stud Lambs</v>
          </cell>
          <cell r="N128" t="str">
            <v>Autumn Stud Lambs</v>
          </cell>
          <cell r="AI128">
            <v>0.22</v>
          </cell>
          <cell r="AS128" t="str">
            <v>Male</v>
          </cell>
          <cell r="AT128">
            <v>2019</v>
          </cell>
          <cell r="AU128">
            <v>7</v>
          </cell>
          <cell r="AV128">
            <v>43652</v>
          </cell>
          <cell r="AW128" t="str">
            <v>940 110002243057</v>
          </cell>
          <cell r="AX128">
            <v>150527</v>
          </cell>
          <cell r="AZ128" t="str">
            <v>940 110002600526</v>
          </cell>
          <cell r="BA128">
            <v>160106</v>
          </cell>
          <cell r="BC128" t="str">
            <v>Autumn Stud Lambs</v>
          </cell>
          <cell r="BD128" t="b">
            <v>0</v>
          </cell>
          <cell r="BE128" t="b">
            <v>0</v>
          </cell>
          <cell r="BF128" t="str">
            <v>3GMAN013</v>
          </cell>
          <cell r="BL128">
            <v>44096.351770833331</v>
          </cell>
          <cell r="BM128" t="str">
            <v>Auction</v>
          </cell>
          <cell r="BN128">
            <v>44133.487627314818</v>
          </cell>
          <cell r="BO128">
            <v>79.400000000000006</v>
          </cell>
          <cell r="BP128">
            <v>43742</v>
          </cell>
          <cell r="BQ128">
            <v>43742</v>
          </cell>
          <cell r="BR128" t="str">
            <v>TW[CRLF][CRLF]26/05/2020 Feet[CRLF]</v>
          </cell>
        </row>
        <row r="129">
          <cell r="A129" t="str">
            <v>940 110009191287</v>
          </cell>
          <cell r="B129">
            <v>190957</v>
          </cell>
          <cell r="C129">
            <v>44133.487847222219</v>
          </cell>
          <cell r="D129">
            <v>79.400000000000006</v>
          </cell>
          <cell r="M129" t="str">
            <v>Autumn Stud Lambs</v>
          </cell>
          <cell r="N129" t="str">
            <v>Autumn Stud Lambs</v>
          </cell>
          <cell r="AI129">
            <v>0.25</v>
          </cell>
          <cell r="AS129" t="str">
            <v>Male</v>
          </cell>
          <cell r="AT129">
            <v>2019</v>
          </cell>
          <cell r="AU129">
            <v>7</v>
          </cell>
          <cell r="AV129">
            <v>43654</v>
          </cell>
          <cell r="AW129" t="str">
            <v>940 110002600553</v>
          </cell>
          <cell r="AX129">
            <v>160073</v>
          </cell>
          <cell r="AZ129" t="str">
            <v>940 110002243114</v>
          </cell>
          <cell r="BA129">
            <v>150584</v>
          </cell>
          <cell r="BC129" t="str">
            <v>Autumn Stud Lambs</v>
          </cell>
          <cell r="BD129" t="b">
            <v>0</v>
          </cell>
          <cell r="BE129" t="b">
            <v>0</v>
          </cell>
          <cell r="BF129" t="str">
            <v>3GMAN013</v>
          </cell>
          <cell r="BL129">
            <v>44096.393865740742</v>
          </cell>
          <cell r="BM129" t="str">
            <v>Auction</v>
          </cell>
          <cell r="BN129">
            <v>44133.487847222219</v>
          </cell>
          <cell r="BO129">
            <v>79.400000000000006</v>
          </cell>
          <cell r="BP129">
            <v>43742</v>
          </cell>
          <cell r="BQ129">
            <v>43742</v>
          </cell>
          <cell r="BR129" t="str">
            <v>HBC[CRLF]</v>
          </cell>
        </row>
        <row r="130">
          <cell r="A130" t="str">
            <v>940 110009192754</v>
          </cell>
          <cell r="B130">
            <v>190054</v>
          </cell>
          <cell r="C130">
            <v>44133.500115740739</v>
          </cell>
          <cell r="D130">
            <v>79</v>
          </cell>
          <cell r="M130" t="str">
            <v>Autumn Stud Lambs</v>
          </cell>
          <cell r="N130" t="str">
            <v>Autumn Stud Lambs</v>
          </cell>
          <cell r="AI130">
            <v>0.23</v>
          </cell>
          <cell r="AS130" t="str">
            <v>Male</v>
          </cell>
          <cell r="AT130">
            <v>2019</v>
          </cell>
          <cell r="AU130">
            <v>6</v>
          </cell>
          <cell r="AV130">
            <v>43632</v>
          </cell>
          <cell r="AW130" t="str">
            <v>S464625145435352</v>
          </cell>
          <cell r="AX130" t="str">
            <v>Anderson 170660</v>
          </cell>
          <cell r="AZ130" t="str">
            <v>951 000015927357</v>
          </cell>
          <cell r="BA130" t="str">
            <v>13/ESB018</v>
          </cell>
          <cell r="BC130" t="str">
            <v>Autumn Stud Lambs</v>
          </cell>
          <cell r="BD130" t="b">
            <v>0</v>
          </cell>
          <cell r="BE130" t="b">
            <v>0</v>
          </cell>
          <cell r="BF130" t="str">
            <v>3GMAN013</v>
          </cell>
          <cell r="BL130">
            <v>44096.585057870368</v>
          </cell>
          <cell r="BM130" t="str">
            <v>Auction</v>
          </cell>
          <cell r="BN130">
            <v>44133.500115740739</v>
          </cell>
          <cell r="BO130">
            <v>79</v>
          </cell>
          <cell r="BP130">
            <v>43741</v>
          </cell>
          <cell r="BQ130">
            <v>43741</v>
          </cell>
          <cell r="BR130" t="str">
            <v>S[CRLF]</v>
          </cell>
        </row>
        <row r="131">
          <cell r="A131" t="str">
            <v>940 110009191799</v>
          </cell>
          <cell r="B131">
            <v>190159</v>
          </cell>
          <cell r="C131">
            <v>44133.488055555557</v>
          </cell>
          <cell r="D131">
            <v>78.400000000000006</v>
          </cell>
          <cell r="M131" t="str">
            <v>Autumn Stud Lambs</v>
          </cell>
          <cell r="N131" t="str">
            <v>Autumn Stud Lambs</v>
          </cell>
          <cell r="AI131">
            <v>0.28999999999999998</v>
          </cell>
          <cell r="AS131" t="str">
            <v>Male</v>
          </cell>
          <cell r="AT131">
            <v>2019</v>
          </cell>
          <cell r="AU131">
            <v>6</v>
          </cell>
          <cell r="AV131">
            <v>43634</v>
          </cell>
          <cell r="AW131" t="str">
            <v>S464057012545615</v>
          </cell>
          <cell r="AX131" t="str">
            <v>Gunallo 170295</v>
          </cell>
          <cell r="AZ131" t="str">
            <v>951 000019484410</v>
          </cell>
          <cell r="BA131" t="str">
            <v>15/BUA003</v>
          </cell>
          <cell r="BC131" t="str">
            <v>Autumn Stud Lambs</v>
          </cell>
          <cell r="BD131" t="b">
            <v>0</v>
          </cell>
          <cell r="BE131" t="b">
            <v>0</v>
          </cell>
          <cell r="BF131" t="str">
            <v>3GMAN013</v>
          </cell>
          <cell r="BL131">
            <v>44096.592303240737</v>
          </cell>
          <cell r="BM131" t="str">
            <v>Auction</v>
          </cell>
          <cell r="BN131">
            <v>44133.488055555557</v>
          </cell>
          <cell r="BO131">
            <v>78.400000000000006</v>
          </cell>
          <cell r="BP131">
            <v>43741</v>
          </cell>
          <cell r="BQ131">
            <v>43741</v>
          </cell>
          <cell r="BR131" t="str">
            <v>T[CRLF]</v>
          </cell>
        </row>
        <row r="132">
          <cell r="A132" t="str">
            <v>940 110009192367</v>
          </cell>
          <cell r="B132">
            <v>190077</v>
          </cell>
          <cell r="C132">
            <v>44133.488506944443</v>
          </cell>
          <cell r="D132">
            <v>78.2</v>
          </cell>
          <cell r="M132" t="str">
            <v>Autumn Stud Lambs</v>
          </cell>
          <cell r="N132" t="str">
            <v>Autumn Stud Lambs</v>
          </cell>
          <cell r="AI132">
            <v>0.19</v>
          </cell>
          <cell r="AS132" t="str">
            <v>Male</v>
          </cell>
          <cell r="AT132">
            <v>2019</v>
          </cell>
          <cell r="AU132">
            <v>6</v>
          </cell>
          <cell r="AV132">
            <v>43632</v>
          </cell>
          <cell r="AW132" t="str">
            <v>S464625145435352</v>
          </cell>
          <cell r="AX132" t="str">
            <v>Anderson 170660</v>
          </cell>
          <cell r="AZ132" t="str">
            <v>940 110002242562</v>
          </cell>
          <cell r="BA132">
            <v>150632</v>
          </cell>
          <cell r="BC132" t="str">
            <v>Autumn Stud Lambs</v>
          </cell>
          <cell r="BD132" t="b">
            <v>0</v>
          </cell>
          <cell r="BE132" t="b">
            <v>0</v>
          </cell>
          <cell r="BF132" t="str">
            <v>3GMAN013</v>
          </cell>
          <cell r="BL132">
            <v>44096.555439814816</v>
          </cell>
          <cell r="BM132" t="str">
            <v>Auction</v>
          </cell>
          <cell r="BN132">
            <v>44133.488506944443</v>
          </cell>
          <cell r="BO132">
            <v>78.2</v>
          </cell>
          <cell r="BP132">
            <v>43742</v>
          </cell>
          <cell r="BQ132">
            <v>43742</v>
          </cell>
          <cell r="BR132" t="str">
            <v>T[CRLF]</v>
          </cell>
        </row>
        <row r="133">
          <cell r="A133" t="str">
            <v>940 110009192366</v>
          </cell>
          <cell r="B133">
            <v>190076</v>
          </cell>
          <cell r="C133">
            <v>44133.492569444446</v>
          </cell>
          <cell r="D133">
            <v>78.2</v>
          </cell>
          <cell r="M133" t="str">
            <v>Autumn Stud Lambs</v>
          </cell>
          <cell r="N133" t="str">
            <v>Autumn Stud Lambs</v>
          </cell>
          <cell r="AI133">
            <v>0.28999999999999998</v>
          </cell>
          <cell r="AS133" t="str">
            <v>Male</v>
          </cell>
          <cell r="AT133">
            <v>2019</v>
          </cell>
          <cell r="AU133">
            <v>6</v>
          </cell>
          <cell r="AV133">
            <v>43632</v>
          </cell>
          <cell r="AW133" t="str">
            <v>S464402004862121</v>
          </cell>
          <cell r="AX133" t="str">
            <v>Benefield 140322</v>
          </cell>
          <cell r="AZ133" t="str">
            <v>951 000018763865</v>
          </cell>
          <cell r="BA133" t="str">
            <v>16/NBS082</v>
          </cell>
          <cell r="BC133" t="str">
            <v>Autumn Stud Lambs</v>
          </cell>
          <cell r="BD133" t="b">
            <v>0</v>
          </cell>
          <cell r="BE133" t="b">
            <v>0</v>
          </cell>
          <cell r="BF133" t="str">
            <v>3GMAN013</v>
          </cell>
          <cell r="BL133">
            <v>44098.479259259257</v>
          </cell>
          <cell r="BM133" t="str">
            <v>Auction</v>
          </cell>
          <cell r="BN133">
            <v>44133.492569444446</v>
          </cell>
          <cell r="BO133">
            <v>78.2</v>
          </cell>
          <cell r="BP133">
            <v>43742</v>
          </cell>
          <cell r="BQ133">
            <v>43742</v>
          </cell>
          <cell r="BR133" t="str">
            <v>H[CRLF]</v>
          </cell>
        </row>
        <row r="134">
          <cell r="A134" t="str">
            <v>940 110009191597</v>
          </cell>
          <cell r="B134">
            <v>190727</v>
          </cell>
          <cell r="C134">
            <v>44133.499386574076</v>
          </cell>
          <cell r="D134">
            <v>78.2</v>
          </cell>
          <cell r="M134" t="str">
            <v>Autumn Stud Lambs</v>
          </cell>
          <cell r="N134" t="str">
            <v>Autumn Stud Lambs</v>
          </cell>
          <cell r="AI134">
            <v>0.14000000000000001</v>
          </cell>
          <cell r="AS134" t="str">
            <v>Male</v>
          </cell>
          <cell r="AT134">
            <v>2019</v>
          </cell>
          <cell r="AU134">
            <v>7</v>
          </cell>
          <cell r="AV134">
            <v>43650</v>
          </cell>
          <cell r="AW134" t="str">
            <v>S464186522149717</v>
          </cell>
          <cell r="AX134" t="str">
            <v>6RI029</v>
          </cell>
          <cell r="AZ134" t="str">
            <v>982 123541721879</v>
          </cell>
          <cell r="BA134" t="str">
            <v>17/BUC011</v>
          </cell>
          <cell r="BC134" t="str">
            <v>Autumn Stud Lambs</v>
          </cell>
          <cell r="BD134" t="b">
            <v>0</v>
          </cell>
          <cell r="BE134" t="b">
            <v>0</v>
          </cell>
          <cell r="BF134" t="str">
            <v>3GMAN013</v>
          </cell>
          <cell r="BL134">
            <v>44096.603865740741</v>
          </cell>
          <cell r="BM134" t="str">
            <v>Auction</v>
          </cell>
          <cell r="BN134">
            <v>44133.499386574076</v>
          </cell>
          <cell r="BO134">
            <v>78.2</v>
          </cell>
          <cell r="BP134">
            <v>43741</v>
          </cell>
          <cell r="BQ134">
            <v>43741</v>
          </cell>
          <cell r="BR134" t="str">
            <v>H[CRLF]</v>
          </cell>
        </row>
        <row r="135">
          <cell r="A135" t="str">
            <v>940 110009191901</v>
          </cell>
          <cell r="B135">
            <v>190791</v>
          </cell>
          <cell r="C135">
            <v>44133.495208333334</v>
          </cell>
          <cell r="D135">
            <v>78.2</v>
          </cell>
          <cell r="M135" t="str">
            <v>Autumn Stud Lambs</v>
          </cell>
          <cell r="N135" t="str">
            <v>Autumn Stud Lambs</v>
          </cell>
          <cell r="AI135">
            <v>0.21</v>
          </cell>
          <cell r="AS135" t="str">
            <v>Male</v>
          </cell>
          <cell r="AT135">
            <v>2019</v>
          </cell>
          <cell r="AU135">
            <v>7</v>
          </cell>
          <cell r="AV135">
            <v>43651</v>
          </cell>
          <cell r="AW135" t="str">
            <v>940 110003951434</v>
          </cell>
          <cell r="AX135">
            <v>170014</v>
          </cell>
          <cell r="AZ135" t="str">
            <v>940 110002600595</v>
          </cell>
          <cell r="BA135">
            <v>160035</v>
          </cell>
          <cell r="BC135" t="str">
            <v>Autumn Stud Lambs</v>
          </cell>
          <cell r="BD135" t="b">
            <v>0</v>
          </cell>
          <cell r="BE135" t="b">
            <v>0</v>
          </cell>
          <cell r="BF135" t="str">
            <v>3GMAN013</v>
          </cell>
          <cell r="BL135">
            <v>44098.477453703701</v>
          </cell>
          <cell r="BM135" t="str">
            <v>Flock Reserve</v>
          </cell>
          <cell r="BN135">
            <v>44133.495208333334</v>
          </cell>
          <cell r="BO135">
            <v>78.2</v>
          </cell>
          <cell r="BP135">
            <v>43742</v>
          </cell>
          <cell r="BQ135">
            <v>43742</v>
          </cell>
          <cell r="BR135" t="str">
            <v>26/05/2020 Feet</v>
          </cell>
        </row>
        <row r="136">
          <cell r="A136" t="str">
            <v>940 110009192668</v>
          </cell>
          <cell r="B136">
            <v>190648</v>
          </cell>
          <cell r="C136">
            <v>44133.49628472222</v>
          </cell>
          <cell r="D136">
            <v>78</v>
          </cell>
          <cell r="M136" t="str">
            <v>Autumn Stud Lambs</v>
          </cell>
          <cell r="N136" t="str">
            <v>Autumn Stud Lambs</v>
          </cell>
          <cell r="AI136">
            <v>0.23</v>
          </cell>
          <cell r="AS136" t="str">
            <v>Male</v>
          </cell>
          <cell r="AT136">
            <v>2019</v>
          </cell>
          <cell r="AU136">
            <v>7</v>
          </cell>
          <cell r="AV136">
            <v>43647</v>
          </cell>
          <cell r="AW136" t="str">
            <v>940 110002243057</v>
          </cell>
          <cell r="AX136">
            <v>150527</v>
          </cell>
          <cell r="AZ136" t="str">
            <v>940 110000970167</v>
          </cell>
          <cell r="BA136" t="str">
            <v>SR5678</v>
          </cell>
          <cell r="BC136" t="str">
            <v>Autumn Stud Lambs</v>
          </cell>
          <cell r="BD136" t="b">
            <v>0</v>
          </cell>
          <cell r="BE136" t="b">
            <v>0</v>
          </cell>
          <cell r="BF136" t="str">
            <v>3GMAN013</v>
          </cell>
          <cell r="BL136">
            <v>44096.457731481481</v>
          </cell>
          <cell r="BM136" t="str">
            <v>Auction</v>
          </cell>
          <cell r="BN136">
            <v>44133.49628472222</v>
          </cell>
          <cell r="BO136">
            <v>78</v>
          </cell>
          <cell r="BP136">
            <v>43741</v>
          </cell>
          <cell r="BQ136">
            <v>43741</v>
          </cell>
          <cell r="BR136" t="str">
            <v>H[CRLF]</v>
          </cell>
        </row>
        <row r="137">
          <cell r="A137" t="str">
            <v>940 110009191324</v>
          </cell>
          <cell r="B137">
            <v>190694</v>
          </cell>
          <cell r="C137">
            <v>44133.493356481478</v>
          </cell>
          <cell r="D137">
            <v>77.8</v>
          </cell>
          <cell r="M137" t="str">
            <v>Autumn Stud Lambs</v>
          </cell>
          <cell r="N137" t="str">
            <v>Autumn Stud Lambs</v>
          </cell>
          <cell r="AI137">
            <v>0.22</v>
          </cell>
          <cell r="AS137" t="str">
            <v>Male</v>
          </cell>
          <cell r="AT137">
            <v>2019</v>
          </cell>
          <cell r="AU137">
            <v>7</v>
          </cell>
          <cell r="AV137">
            <v>43648</v>
          </cell>
          <cell r="AW137" t="str">
            <v>940 110003951809</v>
          </cell>
          <cell r="AX137">
            <v>170039</v>
          </cell>
          <cell r="AZ137" t="str">
            <v>951 000020329885</v>
          </cell>
          <cell r="BA137" t="str">
            <v>14/CPA066</v>
          </cell>
          <cell r="BC137" t="str">
            <v>Autumn Stud Lambs</v>
          </cell>
          <cell r="BD137" t="b">
            <v>0</v>
          </cell>
          <cell r="BE137" t="b">
            <v>0</v>
          </cell>
          <cell r="BF137" t="str">
            <v>3GMAN013</v>
          </cell>
          <cell r="BL137">
            <v>44096.35434027778</v>
          </cell>
          <cell r="BM137" t="str">
            <v>Auction</v>
          </cell>
          <cell r="BN137">
            <v>44133.493356481478</v>
          </cell>
          <cell r="BO137">
            <v>77.8</v>
          </cell>
          <cell r="BP137">
            <v>43741</v>
          </cell>
          <cell r="BQ137">
            <v>43741</v>
          </cell>
          <cell r="BR137" t="str">
            <v>26/05/2020 Thin</v>
          </cell>
        </row>
        <row r="138">
          <cell r="A138" t="str">
            <v>940 110009192000</v>
          </cell>
          <cell r="B138">
            <v>190470</v>
          </cell>
          <cell r="C138">
            <v>44133.49560185185</v>
          </cell>
          <cell r="D138">
            <v>77.8</v>
          </cell>
          <cell r="M138" t="str">
            <v>Autumn Stud Lambs</v>
          </cell>
          <cell r="N138" t="str">
            <v>Autumn Stud Lambs</v>
          </cell>
          <cell r="AI138">
            <v>0.22</v>
          </cell>
          <cell r="AS138" t="str">
            <v>Male</v>
          </cell>
          <cell r="AT138">
            <v>2019</v>
          </cell>
          <cell r="AU138">
            <v>6</v>
          </cell>
          <cell r="AV138">
            <v>43641</v>
          </cell>
          <cell r="AW138" t="str">
            <v>940 110002243057</v>
          </cell>
          <cell r="AX138">
            <v>150527</v>
          </cell>
          <cell r="AZ138" t="str">
            <v>940 110000968737</v>
          </cell>
          <cell r="BA138" t="str">
            <v>SR5661</v>
          </cell>
          <cell r="BC138" t="str">
            <v>Autumn Stud Lambs</v>
          </cell>
          <cell r="BD138" t="b">
            <v>0</v>
          </cell>
          <cell r="BE138" t="b">
            <v>0</v>
          </cell>
          <cell r="BF138" t="str">
            <v>3GMAN013</v>
          </cell>
          <cell r="BL138">
            <v>44096.377152777779</v>
          </cell>
          <cell r="BM138" t="str">
            <v>Auction</v>
          </cell>
          <cell r="BN138">
            <v>44133.49560185185</v>
          </cell>
          <cell r="BO138">
            <v>77.8</v>
          </cell>
          <cell r="BP138">
            <v>43741</v>
          </cell>
          <cell r="BQ138">
            <v>43741</v>
          </cell>
          <cell r="BR138" t="str">
            <v>H[CRLF][CRLF]26/05/2020 Hocks</v>
          </cell>
        </row>
        <row r="139">
          <cell r="A139" t="str">
            <v>940 110009191479</v>
          </cell>
          <cell r="B139">
            <v>190189</v>
          </cell>
          <cell r="C139">
            <v>44133.490370370368</v>
          </cell>
          <cell r="D139">
            <v>77.599999999999994</v>
          </cell>
          <cell r="M139" t="str">
            <v>Autumn Stud Lambs</v>
          </cell>
          <cell r="N139" t="str">
            <v>Autumn Stud Lambs</v>
          </cell>
          <cell r="AI139">
            <v>0.24</v>
          </cell>
          <cell r="AS139" t="str">
            <v>Male</v>
          </cell>
          <cell r="AT139">
            <v>2019</v>
          </cell>
          <cell r="AU139">
            <v>6</v>
          </cell>
          <cell r="AV139">
            <v>43634</v>
          </cell>
          <cell r="AW139" t="str">
            <v>940 110003951809</v>
          </cell>
          <cell r="AX139">
            <v>170039</v>
          </cell>
          <cell r="AZ139" t="str">
            <v>951 000016324292</v>
          </cell>
          <cell r="BA139" t="str">
            <v>13/1114</v>
          </cell>
          <cell r="BC139" t="str">
            <v>Autumn Stud Lambs</v>
          </cell>
          <cell r="BD139" t="b">
            <v>0</v>
          </cell>
          <cell r="BE139" t="b">
            <v>0</v>
          </cell>
          <cell r="BF139" t="str">
            <v>3GMAN013</v>
          </cell>
          <cell r="BL139">
            <v>44096.358993055554</v>
          </cell>
          <cell r="BM139" t="str">
            <v>Auction</v>
          </cell>
          <cell r="BN139">
            <v>44133.490370370368</v>
          </cell>
          <cell r="BO139">
            <v>77.599999999999994</v>
          </cell>
          <cell r="BP139">
            <v>43741</v>
          </cell>
          <cell r="BQ139">
            <v>43741</v>
          </cell>
          <cell r="BR139" t="str">
            <v>H[CRLF]</v>
          </cell>
        </row>
        <row r="140">
          <cell r="A140" t="str">
            <v>940 110009190843</v>
          </cell>
          <cell r="B140">
            <v>190873</v>
          </cell>
          <cell r="C140">
            <v>44133.496030092596</v>
          </cell>
          <cell r="D140">
            <v>77.599999999999994</v>
          </cell>
          <cell r="M140" t="str">
            <v>Autumn Stud Lambs</v>
          </cell>
          <cell r="N140" t="str">
            <v>Autumn Stud Lambs</v>
          </cell>
          <cell r="AI140">
            <v>0.17</v>
          </cell>
          <cell r="AS140" t="str">
            <v>Male</v>
          </cell>
          <cell r="AT140">
            <v>2019</v>
          </cell>
          <cell r="AU140">
            <v>7</v>
          </cell>
          <cell r="AV140">
            <v>43652</v>
          </cell>
          <cell r="AW140" t="str">
            <v>S464242340666375</v>
          </cell>
          <cell r="AX140" t="str">
            <v>17/MOA037</v>
          </cell>
          <cell r="AZ140" t="str">
            <v>940 110000968779</v>
          </cell>
          <cell r="BA140" t="str">
            <v>BZ6629</v>
          </cell>
          <cell r="BC140" t="str">
            <v>Autumn Stud Lambs</v>
          </cell>
          <cell r="BD140" t="b">
            <v>0</v>
          </cell>
          <cell r="BE140" t="b">
            <v>0</v>
          </cell>
          <cell r="BF140" t="str">
            <v>3GMAN013</v>
          </cell>
          <cell r="BL140">
            <v>44096.623379629629</v>
          </cell>
          <cell r="BM140" t="str">
            <v>Auction</v>
          </cell>
          <cell r="BN140">
            <v>44133.496030092596</v>
          </cell>
          <cell r="BO140">
            <v>77.599999999999994</v>
          </cell>
          <cell r="BP140">
            <v>43742</v>
          </cell>
          <cell r="BQ140">
            <v>43742</v>
          </cell>
          <cell r="BR140" t="str">
            <v>C[CRLF]</v>
          </cell>
        </row>
        <row r="141">
          <cell r="A141" t="str">
            <v>940 110009192331</v>
          </cell>
          <cell r="B141">
            <v>190131</v>
          </cell>
          <cell r="C141">
            <v>44133.490219907406</v>
          </cell>
          <cell r="D141">
            <v>77.400000000000006</v>
          </cell>
          <cell r="M141" t="str">
            <v>Autumn Stud Lambs</v>
          </cell>
          <cell r="N141" t="str">
            <v>Autumn Stud Lambs</v>
          </cell>
          <cell r="AI141">
            <v>0.23</v>
          </cell>
          <cell r="AS141" t="str">
            <v>Male</v>
          </cell>
          <cell r="AT141">
            <v>2019</v>
          </cell>
          <cell r="AU141">
            <v>6</v>
          </cell>
          <cell r="AV141">
            <v>43633</v>
          </cell>
          <cell r="AW141" t="str">
            <v>S464625145435352</v>
          </cell>
          <cell r="AX141" t="str">
            <v>Anderson 170660</v>
          </cell>
          <cell r="AZ141" t="str">
            <v>951 000009496062</v>
          </cell>
          <cell r="BA141" t="str">
            <v>14/0734</v>
          </cell>
          <cell r="BC141" t="str">
            <v>Autumn Stud Lambs</v>
          </cell>
          <cell r="BD141" t="b">
            <v>0</v>
          </cell>
          <cell r="BE141" t="b">
            <v>0</v>
          </cell>
          <cell r="BF141" t="str">
            <v>3GMAN013</v>
          </cell>
          <cell r="BL141">
            <v>44096.427939814814</v>
          </cell>
          <cell r="BM141" t="str">
            <v>Auction</v>
          </cell>
          <cell r="BN141">
            <v>44133.490219907406</v>
          </cell>
          <cell r="BO141">
            <v>77.400000000000006</v>
          </cell>
          <cell r="BP141">
            <v>43742</v>
          </cell>
          <cell r="BQ141">
            <v>43742</v>
          </cell>
          <cell r="BR141" t="str">
            <v>F[CRLF][CRLF]26/05/2020 Feet</v>
          </cell>
        </row>
        <row r="142">
          <cell r="A142" t="str">
            <v>940 110009191581</v>
          </cell>
          <cell r="B142">
            <v>190731</v>
          </cell>
          <cell r="C142">
            <v>44133.477384259262</v>
          </cell>
          <cell r="D142">
            <v>77.2</v>
          </cell>
          <cell r="M142" t="str">
            <v>Autumn Stud Lambs</v>
          </cell>
          <cell r="N142" t="str">
            <v>Autumn Stud Lambs</v>
          </cell>
          <cell r="AI142">
            <v>0.28999999999999998</v>
          </cell>
          <cell r="AS142" t="str">
            <v>Male</v>
          </cell>
          <cell r="AT142">
            <v>2019</v>
          </cell>
          <cell r="AU142">
            <v>7</v>
          </cell>
          <cell r="AV142">
            <v>43650</v>
          </cell>
          <cell r="AW142" t="str">
            <v>940 110002243084</v>
          </cell>
          <cell r="AX142">
            <v>150554</v>
          </cell>
          <cell r="AZ142" t="str">
            <v>940 110000968716</v>
          </cell>
          <cell r="BA142" t="str">
            <v>SR5740</v>
          </cell>
          <cell r="BC142" t="str">
            <v>Autumn Stud Lambs</v>
          </cell>
          <cell r="BD142" t="b">
            <v>0</v>
          </cell>
          <cell r="BE142" t="b">
            <v>0</v>
          </cell>
          <cell r="BF142" t="str">
            <v>3GMAN013</v>
          </cell>
          <cell r="BL142">
            <v>44096.498506944445</v>
          </cell>
          <cell r="BM142" t="str">
            <v>Auction</v>
          </cell>
          <cell r="BN142">
            <v>44133.477384259262</v>
          </cell>
          <cell r="BO142">
            <v>77.2</v>
          </cell>
          <cell r="BP142">
            <v>43741</v>
          </cell>
          <cell r="BQ142">
            <v>43741</v>
          </cell>
        </row>
        <row r="143">
          <cell r="A143" t="str">
            <v>940 110009192349</v>
          </cell>
          <cell r="B143">
            <v>190119</v>
          </cell>
          <cell r="C143">
            <v>44133.493807870371</v>
          </cell>
          <cell r="D143">
            <v>76.8</v>
          </cell>
          <cell r="M143" t="str">
            <v>Autumn Stud Lambs</v>
          </cell>
          <cell r="N143" t="str">
            <v>Autumn Stud Lambs</v>
          </cell>
          <cell r="AI143">
            <v>0.39</v>
          </cell>
          <cell r="AS143" t="str">
            <v>Male</v>
          </cell>
          <cell r="AT143">
            <v>2019</v>
          </cell>
          <cell r="AU143">
            <v>6</v>
          </cell>
          <cell r="AV143">
            <v>43633</v>
          </cell>
          <cell r="AW143" t="str">
            <v>S464402004862121</v>
          </cell>
          <cell r="AX143" t="str">
            <v>Benefield 140322</v>
          </cell>
          <cell r="AZ143" t="str">
            <v>951 000014280277</v>
          </cell>
          <cell r="BA143" t="str">
            <v>13/BLA027</v>
          </cell>
          <cell r="BC143" t="str">
            <v>Autumn Stud Lambs</v>
          </cell>
          <cell r="BD143" t="b">
            <v>0</v>
          </cell>
          <cell r="BE143" t="b">
            <v>0</v>
          </cell>
          <cell r="BF143" t="str">
            <v>3GMAN013</v>
          </cell>
          <cell r="BL143">
            <v>44096.61550925926</v>
          </cell>
          <cell r="BM143" t="str">
            <v>Auction</v>
          </cell>
          <cell r="BN143">
            <v>44133.493807870371</v>
          </cell>
          <cell r="BO143">
            <v>76.8</v>
          </cell>
          <cell r="BP143">
            <v>43742</v>
          </cell>
          <cell r="BQ143">
            <v>43742</v>
          </cell>
          <cell r="BR143" t="str">
            <v>SL[CRLF][CRLF]26/05/2020 Hocks[CRLF]26/05/2020 Thin[CRLF]penicilin hip</v>
          </cell>
        </row>
        <row r="144">
          <cell r="A144" t="str">
            <v>940 110009190284</v>
          </cell>
          <cell r="B144">
            <v>191064</v>
          </cell>
          <cell r="C144">
            <v>44133.477789351855</v>
          </cell>
          <cell r="D144">
            <v>76.8</v>
          </cell>
          <cell r="M144" t="str">
            <v>Autumn Stud Lambs</v>
          </cell>
          <cell r="N144" t="str">
            <v>Autumn Stud Lambs</v>
          </cell>
          <cell r="AI144">
            <v>0.23</v>
          </cell>
          <cell r="AS144" t="str">
            <v>Male</v>
          </cell>
          <cell r="AT144">
            <v>2019</v>
          </cell>
          <cell r="AU144">
            <v>7</v>
          </cell>
          <cell r="AV144">
            <v>43658</v>
          </cell>
          <cell r="AW144" t="str">
            <v>S464246645151611</v>
          </cell>
          <cell r="AX144" t="str">
            <v>WDB002</v>
          </cell>
          <cell r="AZ144" t="str">
            <v>951 000010261584</v>
          </cell>
          <cell r="BA144" t="str">
            <v>13/RF032</v>
          </cell>
          <cell r="BC144" t="str">
            <v>Autumn Stud Lambs</v>
          </cell>
          <cell r="BD144" t="b">
            <v>0</v>
          </cell>
          <cell r="BE144" t="b">
            <v>0</v>
          </cell>
          <cell r="BF144" t="str">
            <v>3GMAN013</v>
          </cell>
          <cell r="BL144">
            <v>44096.464583333334</v>
          </cell>
          <cell r="BM144" t="str">
            <v>Auction</v>
          </cell>
          <cell r="BN144">
            <v>44133.477789351855</v>
          </cell>
          <cell r="BO144">
            <v>76.8</v>
          </cell>
          <cell r="BP144">
            <v>43741</v>
          </cell>
          <cell r="BQ144">
            <v>43741</v>
          </cell>
          <cell r="BR144" t="str">
            <v>SL[CRLF]</v>
          </cell>
        </row>
        <row r="145">
          <cell r="A145" t="str">
            <v>940 110009192332</v>
          </cell>
          <cell r="B145">
            <v>190132</v>
          </cell>
          <cell r="C145">
            <v>44133.499548611115</v>
          </cell>
          <cell r="D145">
            <v>76.599999999999994</v>
          </cell>
          <cell r="M145" t="str">
            <v>Autumn Stud Lambs</v>
          </cell>
          <cell r="N145" t="str">
            <v>Autumn Stud Lambs</v>
          </cell>
          <cell r="AI145">
            <v>0.23</v>
          </cell>
          <cell r="AS145" t="str">
            <v>Male</v>
          </cell>
          <cell r="AT145">
            <v>2019</v>
          </cell>
          <cell r="AU145">
            <v>6</v>
          </cell>
          <cell r="AV145">
            <v>43633</v>
          </cell>
          <cell r="AW145" t="str">
            <v>S464625145435352</v>
          </cell>
          <cell r="AX145" t="str">
            <v>Anderson 170660</v>
          </cell>
          <cell r="AZ145" t="str">
            <v>951 000009496062</v>
          </cell>
          <cell r="BA145" t="str">
            <v>14/0734</v>
          </cell>
          <cell r="BC145" t="str">
            <v>Autumn Stud Lambs</v>
          </cell>
          <cell r="BD145" t="b">
            <v>0</v>
          </cell>
          <cell r="BE145" t="b">
            <v>0</v>
          </cell>
          <cell r="BF145" t="str">
            <v>3GMAN013</v>
          </cell>
          <cell r="BL145">
            <v>44096.458668981482</v>
          </cell>
          <cell r="BM145" t="str">
            <v>Auction</v>
          </cell>
          <cell r="BN145">
            <v>44133.499548611115</v>
          </cell>
          <cell r="BO145">
            <v>76.599999999999994</v>
          </cell>
          <cell r="BP145">
            <v>43742</v>
          </cell>
          <cell r="BQ145">
            <v>43742</v>
          </cell>
        </row>
        <row r="146">
          <cell r="A146" t="str">
            <v>940 110009192766</v>
          </cell>
          <cell r="B146">
            <v>190026</v>
          </cell>
          <cell r="C146">
            <v>44133.47415509259</v>
          </cell>
          <cell r="D146">
            <v>75.8</v>
          </cell>
          <cell r="M146" t="str">
            <v>Autumn Stud Lambs</v>
          </cell>
          <cell r="N146" t="str">
            <v>Autumn Stud Lambs</v>
          </cell>
          <cell r="AI146">
            <v>0.16</v>
          </cell>
          <cell r="AS146" t="str">
            <v>Male</v>
          </cell>
          <cell r="AT146">
            <v>2019</v>
          </cell>
          <cell r="AU146">
            <v>6</v>
          </cell>
          <cell r="AV146">
            <v>43631</v>
          </cell>
          <cell r="AW146" t="str">
            <v>S464625145435352</v>
          </cell>
          <cell r="AX146" t="str">
            <v>Anderson 170660</v>
          </cell>
          <cell r="AZ146" t="str">
            <v>940 110002599366</v>
          </cell>
          <cell r="BA146">
            <v>160866</v>
          </cell>
          <cell r="BC146" t="str">
            <v>Autumn Stud Lambs</v>
          </cell>
          <cell r="BD146" t="b">
            <v>0</v>
          </cell>
          <cell r="BE146" t="b">
            <v>0</v>
          </cell>
          <cell r="BF146" t="str">
            <v>3GMAN013</v>
          </cell>
          <cell r="BL146">
            <v>44096.338888888888</v>
          </cell>
          <cell r="BM146" t="str">
            <v>Auction</v>
          </cell>
          <cell r="BN146">
            <v>44133.47415509259</v>
          </cell>
          <cell r="BO146">
            <v>75.8</v>
          </cell>
          <cell r="BP146">
            <v>43741</v>
          </cell>
          <cell r="BQ146">
            <v>43741</v>
          </cell>
          <cell r="BR146" t="str">
            <v>H[CRLF]</v>
          </cell>
        </row>
        <row r="147">
          <cell r="A147" t="str">
            <v>940 110009192027</v>
          </cell>
          <cell r="B147">
            <v>191227</v>
          </cell>
          <cell r="C147">
            <v>44133.479872685188</v>
          </cell>
          <cell r="D147">
            <v>74</v>
          </cell>
          <cell r="M147" t="str">
            <v>Autumn Stud Lambs</v>
          </cell>
          <cell r="N147" t="str">
            <v>Autumn Stud Lambs</v>
          </cell>
          <cell r="AI147">
            <v>0.23</v>
          </cell>
          <cell r="AS147" t="str">
            <v>Male</v>
          </cell>
          <cell r="AT147">
            <v>2019</v>
          </cell>
          <cell r="AU147">
            <v>7</v>
          </cell>
          <cell r="AV147">
            <v>43672</v>
          </cell>
          <cell r="AW147" t="str">
            <v>S464242340666375</v>
          </cell>
          <cell r="AX147" t="str">
            <v>17/MOA037</v>
          </cell>
          <cell r="AZ147" t="str">
            <v>940 110002201023</v>
          </cell>
          <cell r="BA147" t="str">
            <v>SB6138</v>
          </cell>
          <cell r="BC147" t="str">
            <v>Autumn Stud Lambs</v>
          </cell>
          <cell r="BD147" t="b">
            <v>0</v>
          </cell>
          <cell r="BE147" t="b">
            <v>0</v>
          </cell>
          <cell r="BF147" t="str">
            <v>3GMAN013</v>
          </cell>
          <cell r="BL147">
            <v>44096.55678240741</v>
          </cell>
          <cell r="BM147" t="str">
            <v>Auction</v>
          </cell>
          <cell r="BN147">
            <v>44133.479872685188</v>
          </cell>
          <cell r="BO147">
            <v>74</v>
          </cell>
          <cell r="BP147">
            <v>43742</v>
          </cell>
          <cell r="BQ147">
            <v>43742</v>
          </cell>
        </row>
        <row r="148">
          <cell r="A148" t="str">
            <v>940 110009191241</v>
          </cell>
          <cell r="B148">
            <v>191371</v>
          </cell>
          <cell r="C148">
            <v>44133.499942129631</v>
          </cell>
          <cell r="D148">
            <v>73.400000000000006</v>
          </cell>
          <cell r="M148" t="str">
            <v>Spring Stud Lambs</v>
          </cell>
          <cell r="N148" t="str">
            <v>Spring Stud Lambs</v>
          </cell>
          <cell r="AI148">
            <v>0.24</v>
          </cell>
          <cell r="AS148" t="str">
            <v>Male</v>
          </cell>
          <cell r="AT148">
            <v>2019</v>
          </cell>
          <cell r="AU148">
            <v>10</v>
          </cell>
          <cell r="AV148">
            <v>43739</v>
          </cell>
          <cell r="AW148" t="str">
            <v>S464242340666375</v>
          </cell>
          <cell r="AX148" t="str">
            <v>17/MOA037</v>
          </cell>
          <cell r="AZ148" t="str">
            <v>940 110000970145</v>
          </cell>
          <cell r="BA148" t="str">
            <v>SB5500</v>
          </cell>
          <cell r="BC148" t="str">
            <v>Spring Stud Lambs</v>
          </cell>
          <cell r="BD148" t="b">
            <v>0</v>
          </cell>
          <cell r="BE148" t="b">
            <v>0</v>
          </cell>
          <cell r="BF148" t="str">
            <v>3GMAN013</v>
          </cell>
          <cell r="BL148">
            <v>44096.578506944446</v>
          </cell>
          <cell r="BM148" t="str">
            <v>Auction</v>
          </cell>
          <cell r="BN148">
            <v>44133.499942129631</v>
          </cell>
          <cell r="BO148">
            <v>73.400000000000006</v>
          </cell>
        </row>
        <row r="149">
          <cell r="A149" t="str">
            <v>940 110009192063</v>
          </cell>
          <cell r="B149">
            <v>191003</v>
          </cell>
          <cell r="C149">
            <v>44133.498460648145</v>
          </cell>
          <cell r="D149">
            <v>72.599999999999994</v>
          </cell>
          <cell r="M149" t="str">
            <v>Autumn Stud Lambs</v>
          </cell>
          <cell r="N149" t="str">
            <v>Autumn Stud Lambs</v>
          </cell>
          <cell r="AI149">
            <v>0.22</v>
          </cell>
          <cell r="AS149" t="str">
            <v>Male</v>
          </cell>
          <cell r="AT149">
            <v>2019</v>
          </cell>
          <cell r="AU149">
            <v>7</v>
          </cell>
          <cell r="AV149">
            <v>43655</v>
          </cell>
          <cell r="AW149" t="str">
            <v>S464186522149717</v>
          </cell>
          <cell r="AX149" t="str">
            <v>6RI029</v>
          </cell>
          <cell r="AZ149" t="str">
            <v>940 110002912295</v>
          </cell>
          <cell r="BA149" t="str">
            <v>13/RF044</v>
          </cell>
          <cell r="BC149" t="str">
            <v>Autumn Stud Lambs</v>
          </cell>
          <cell r="BD149" t="b">
            <v>0</v>
          </cell>
          <cell r="BE149" t="b">
            <v>0</v>
          </cell>
          <cell r="BF149" t="str">
            <v>3GMAN013</v>
          </cell>
          <cell r="BL149">
            <v>44096.576527777775</v>
          </cell>
          <cell r="BM149" t="str">
            <v>Auction</v>
          </cell>
          <cell r="BN149">
            <v>44133.498460648145</v>
          </cell>
          <cell r="BO149">
            <v>72.599999999999994</v>
          </cell>
          <cell r="BP149">
            <v>43741</v>
          </cell>
          <cell r="BQ149">
            <v>43741</v>
          </cell>
        </row>
        <row r="150">
          <cell r="A150" t="str">
            <v>940 110009189806</v>
          </cell>
          <cell r="B150">
            <v>191156</v>
          </cell>
          <cell r="C150">
            <v>44133.488194444442</v>
          </cell>
          <cell r="D150">
            <v>72.2</v>
          </cell>
          <cell r="M150" t="str">
            <v>Autumn Stud Lambs</v>
          </cell>
          <cell r="N150" t="str">
            <v>Autumn Stud Lambs</v>
          </cell>
          <cell r="AI150">
            <v>0.17</v>
          </cell>
          <cell r="AS150" t="str">
            <v>Male</v>
          </cell>
          <cell r="AT150">
            <v>2019</v>
          </cell>
          <cell r="AU150">
            <v>7</v>
          </cell>
          <cell r="AV150">
            <v>43668</v>
          </cell>
          <cell r="AW150" t="str">
            <v>940 110003951809</v>
          </cell>
          <cell r="AX150">
            <v>170039</v>
          </cell>
          <cell r="AZ150" t="str">
            <v>951 000011613103</v>
          </cell>
          <cell r="BA150" t="str">
            <v>13/ESC037</v>
          </cell>
          <cell r="BC150" t="str">
            <v>Autumn Stud Lambs</v>
          </cell>
          <cell r="BD150" t="b">
            <v>0</v>
          </cell>
          <cell r="BE150" t="b">
            <v>0</v>
          </cell>
          <cell r="BF150" t="str">
            <v>3GMAN013</v>
          </cell>
          <cell r="BL150">
            <v>44096.352534722224</v>
          </cell>
          <cell r="BM150" t="str">
            <v>Auction</v>
          </cell>
          <cell r="BN150">
            <v>44133.488194444442</v>
          </cell>
          <cell r="BO150">
            <v>72.2</v>
          </cell>
          <cell r="BP150">
            <v>43742</v>
          </cell>
          <cell r="BQ150">
            <v>43742</v>
          </cell>
          <cell r="BR150" t="str">
            <v>SHH[CRLF][CRLF]26/05/2020 Size[CRLF]26/05/2020 Hocks</v>
          </cell>
        </row>
        <row r="151">
          <cell r="A151" t="str">
            <v>940 110009192500</v>
          </cell>
          <cell r="B151">
            <v>190110</v>
          </cell>
          <cell r="C151">
            <v>44133.48773148148</v>
          </cell>
          <cell r="D151">
            <v>72</v>
          </cell>
          <cell r="M151" t="str">
            <v>Autumn Stud Lambs</v>
          </cell>
          <cell r="N151" t="str">
            <v>Autumn Stud Lambs</v>
          </cell>
          <cell r="AI151">
            <v>0.19</v>
          </cell>
          <cell r="AS151" t="str">
            <v>Male</v>
          </cell>
          <cell r="AT151">
            <v>2019</v>
          </cell>
          <cell r="AU151">
            <v>6</v>
          </cell>
          <cell r="AV151">
            <v>43633</v>
          </cell>
          <cell r="AW151" t="str">
            <v>S464625145435352</v>
          </cell>
          <cell r="AX151" t="str">
            <v>Anderson 170660</v>
          </cell>
          <cell r="AZ151" t="str">
            <v>951 000018335307</v>
          </cell>
          <cell r="BA151" t="str">
            <v>15/YAA014</v>
          </cell>
          <cell r="BC151" t="str">
            <v>Autumn Stud Lambs</v>
          </cell>
          <cell r="BD151" t="b">
            <v>0</v>
          </cell>
          <cell r="BE151" t="b">
            <v>0</v>
          </cell>
          <cell r="BF151" t="str">
            <v>3GMAN013</v>
          </cell>
          <cell r="BL151">
            <v>44096.55296296296</v>
          </cell>
          <cell r="BM151" t="str">
            <v>Auction</v>
          </cell>
          <cell r="BN151">
            <v>44133.48773148148</v>
          </cell>
          <cell r="BO151">
            <v>72</v>
          </cell>
          <cell r="BP151">
            <v>43742</v>
          </cell>
          <cell r="BQ151">
            <v>43742</v>
          </cell>
          <cell r="BR151" t="str">
            <v>STUD[CRLF][CRLF][CRLF]26/05/2020 Hocks</v>
          </cell>
        </row>
        <row r="152">
          <cell r="A152" t="str">
            <v>940 110009190216</v>
          </cell>
          <cell r="B152">
            <v>191336</v>
          </cell>
          <cell r="C152">
            <v>44133.498773148145</v>
          </cell>
          <cell r="D152">
            <v>69.8</v>
          </cell>
          <cell r="M152" t="str">
            <v>Spring Stud Lambs</v>
          </cell>
          <cell r="N152" t="str">
            <v>Spring Stud Lambs</v>
          </cell>
          <cell r="AI152">
            <v>0.18</v>
          </cell>
          <cell r="AS152" t="str">
            <v>Male</v>
          </cell>
          <cell r="AT152">
            <v>2019</v>
          </cell>
          <cell r="AU152">
            <v>8</v>
          </cell>
          <cell r="AV152">
            <v>43704</v>
          </cell>
          <cell r="AW152" t="str">
            <v>940 110003951433</v>
          </cell>
          <cell r="AX152">
            <v>170013</v>
          </cell>
          <cell r="AZ152" t="str">
            <v>940 110003951371</v>
          </cell>
          <cell r="BA152">
            <v>170471</v>
          </cell>
          <cell r="BC152" t="str">
            <v>Spring Stud Lambs</v>
          </cell>
          <cell r="BD152" t="b">
            <v>0</v>
          </cell>
          <cell r="BE152" t="b">
            <v>0</v>
          </cell>
          <cell r="BF152" t="str">
            <v>3GMAN013</v>
          </cell>
          <cell r="BL152">
            <v>44096.395405092589</v>
          </cell>
          <cell r="BM152" t="str">
            <v>Auction</v>
          </cell>
          <cell r="BN152">
            <v>44133.498773148145</v>
          </cell>
          <cell r="BO152">
            <v>69.8</v>
          </cell>
        </row>
        <row r="153">
          <cell r="A153" t="str">
            <v>940 110009191251</v>
          </cell>
          <cell r="B153">
            <v>191361</v>
          </cell>
          <cell r="C153">
            <v>44133.499085648145</v>
          </cell>
          <cell r="D153">
            <v>69.599999999999994</v>
          </cell>
          <cell r="M153" t="str">
            <v>Spring Stud Lambs</v>
          </cell>
          <cell r="N153" t="str">
            <v>Spring Stud Lambs</v>
          </cell>
          <cell r="AI153">
            <v>0.13</v>
          </cell>
          <cell r="AS153" t="str">
            <v>Male</v>
          </cell>
          <cell r="AT153">
            <v>2019</v>
          </cell>
          <cell r="AU153">
            <v>10</v>
          </cell>
          <cell r="AV153">
            <v>43739</v>
          </cell>
          <cell r="AW153" t="str">
            <v>940 110003951433</v>
          </cell>
          <cell r="AX153">
            <v>170013</v>
          </cell>
          <cell r="AZ153" t="str">
            <v>940 110002599660</v>
          </cell>
          <cell r="BA153">
            <v>160780</v>
          </cell>
          <cell r="BC153" t="str">
            <v>Spring Stud Lambs</v>
          </cell>
          <cell r="BD153" t="b">
            <v>0</v>
          </cell>
          <cell r="BE153" t="b">
            <v>0</v>
          </cell>
          <cell r="BF153" t="str">
            <v>3GMAN013</v>
          </cell>
          <cell r="BL153">
            <v>44096.577118055553</v>
          </cell>
          <cell r="BM153" t="str">
            <v>Flock Reserve</v>
          </cell>
          <cell r="BN153">
            <v>44133.499085648145</v>
          </cell>
          <cell r="BO153">
            <v>69.599999999999994</v>
          </cell>
          <cell r="BR153" t="str">
            <v>26/05/2020 Feet</v>
          </cell>
        </row>
        <row r="154">
          <cell r="A154" t="str">
            <v>940 110009192008</v>
          </cell>
          <cell r="B154">
            <v>191428</v>
          </cell>
          <cell r="C154">
            <v>44133.479224537034</v>
          </cell>
          <cell r="D154">
            <v>68</v>
          </cell>
          <cell r="M154" t="str">
            <v>Spring Stud Lambs</v>
          </cell>
          <cell r="N154" t="str">
            <v>Spring Stud Lambs</v>
          </cell>
          <cell r="AI154">
            <v>0.27</v>
          </cell>
          <cell r="AS154" t="str">
            <v>Male</v>
          </cell>
          <cell r="AT154">
            <v>2019</v>
          </cell>
          <cell r="AU154">
            <v>9</v>
          </cell>
          <cell r="AV154">
            <v>43728</v>
          </cell>
          <cell r="AW154" t="str">
            <v>S464242340666375</v>
          </cell>
          <cell r="AX154" t="str">
            <v>17/MOA037</v>
          </cell>
          <cell r="AZ154" t="str">
            <v>940 110000968892</v>
          </cell>
          <cell r="BA154" t="str">
            <v>SR5211</v>
          </cell>
          <cell r="BC154" t="str">
            <v>Spring Stud Lambs</v>
          </cell>
          <cell r="BD154" t="b">
            <v>0</v>
          </cell>
          <cell r="BE154" t="b">
            <v>0</v>
          </cell>
          <cell r="BF154" t="str">
            <v>3GMAN013</v>
          </cell>
          <cell r="BL154">
            <v>44098.743333333332</v>
          </cell>
          <cell r="BM154">
            <v>100</v>
          </cell>
          <cell r="BN154">
            <v>44133.479224537034</v>
          </cell>
          <cell r="BO154">
            <v>68</v>
          </cell>
          <cell r="BR154" t="str">
            <v>26/05/2020 Feet</v>
          </cell>
        </row>
        <row r="155">
          <cell r="A155" t="str">
            <v>940 110009190233</v>
          </cell>
          <cell r="B155">
            <v>191313</v>
          </cell>
          <cell r="C155">
            <v>44133.492476851854</v>
          </cell>
          <cell r="D155">
            <v>67.2</v>
          </cell>
          <cell r="M155" t="str">
            <v>Spring Stud Lambs</v>
          </cell>
          <cell r="N155" t="str">
            <v>Spring Stud Lambs</v>
          </cell>
          <cell r="AI155">
            <v>0.28000000000000003</v>
          </cell>
          <cell r="AS155" t="str">
            <v>Male</v>
          </cell>
          <cell r="AT155">
            <v>2019</v>
          </cell>
          <cell r="AU155">
            <v>9</v>
          </cell>
          <cell r="AV155">
            <v>43710</v>
          </cell>
          <cell r="AW155" t="str">
            <v>940 110002243057</v>
          </cell>
          <cell r="AX155">
            <v>150527</v>
          </cell>
          <cell r="AZ155" t="str">
            <v>940 110002599253</v>
          </cell>
          <cell r="BA155">
            <v>160473</v>
          </cell>
          <cell r="BC155" t="str">
            <v>Spring Stud Lambs</v>
          </cell>
          <cell r="BD155" t="b">
            <v>0</v>
          </cell>
          <cell r="BE155" t="b">
            <v>0</v>
          </cell>
          <cell r="BF155" t="str">
            <v>3GMAN013</v>
          </cell>
          <cell r="BL155">
            <v>44096.585995370369</v>
          </cell>
          <cell r="BM155" t="str">
            <v>Auction</v>
          </cell>
          <cell r="BN155">
            <v>44133.492476851854</v>
          </cell>
          <cell r="BO155">
            <v>67.2</v>
          </cell>
        </row>
        <row r="156">
          <cell r="A156" t="str">
            <v>940 110009190226</v>
          </cell>
          <cell r="B156">
            <v>191326</v>
          </cell>
          <cell r="C156">
            <v>44133.493715277778</v>
          </cell>
          <cell r="D156">
            <v>65.400000000000006</v>
          </cell>
          <cell r="M156" t="str">
            <v>Spring Stud Lambs</v>
          </cell>
          <cell r="N156" t="str">
            <v>Spring Stud Lambs</v>
          </cell>
          <cell r="AI156">
            <v>0.23</v>
          </cell>
          <cell r="AS156" t="str">
            <v>Male</v>
          </cell>
          <cell r="AT156">
            <v>2019</v>
          </cell>
          <cell r="AU156">
            <v>9</v>
          </cell>
          <cell r="AV156">
            <v>43710</v>
          </cell>
          <cell r="AW156" t="str">
            <v>940 110003951433</v>
          </cell>
          <cell r="AX156">
            <v>170013</v>
          </cell>
          <cell r="AZ156" t="str">
            <v>940 110002599177</v>
          </cell>
          <cell r="BA156">
            <v>160957</v>
          </cell>
          <cell r="BC156" t="str">
            <v>Spring Stud Lambs</v>
          </cell>
          <cell r="BD156" t="b">
            <v>0</v>
          </cell>
          <cell r="BE156" t="b">
            <v>0</v>
          </cell>
          <cell r="BF156" t="str">
            <v>3GMAN013</v>
          </cell>
          <cell r="BL156">
            <v>44096.598020833335</v>
          </cell>
          <cell r="BM156" t="str">
            <v>Auction</v>
          </cell>
          <cell r="BN156">
            <v>44133.493715277778</v>
          </cell>
          <cell r="BO156">
            <v>65.400000000000006</v>
          </cell>
        </row>
        <row r="157">
          <cell r="A157" t="str">
            <v>940 110009190225</v>
          </cell>
          <cell r="B157">
            <v>191325</v>
          </cell>
          <cell r="C157">
            <v>44133.497581018521</v>
          </cell>
          <cell r="D157">
            <v>65.2</v>
          </cell>
          <cell r="M157" t="str">
            <v>Spring Stud Lambs</v>
          </cell>
          <cell r="N157" t="str">
            <v>Spring Stud Lambs</v>
          </cell>
          <cell r="AI157">
            <v>0.21</v>
          </cell>
          <cell r="AS157" t="str">
            <v>Male</v>
          </cell>
          <cell r="AT157">
            <v>2019</v>
          </cell>
          <cell r="AU157">
            <v>9</v>
          </cell>
          <cell r="AV157">
            <v>43709</v>
          </cell>
          <cell r="AW157" t="str">
            <v>940 110003951433</v>
          </cell>
          <cell r="AX157">
            <v>170013</v>
          </cell>
          <cell r="AZ157" t="str">
            <v>940 110000968685</v>
          </cell>
          <cell r="BA157" t="str">
            <v>BZ5822</v>
          </cell>
          <cell r="BC157" t="str">
            <v>Spring Stud Lambs</v>
          </cell>
          <cell r="BD157" t="b">
            <v>0</v>
          </cell>
          <cell r="BE157" t="b">
            <v>0</v>
          </cell>
          <cell r="BF157" t="str">
            <v>3GMAN013</v>
          </cell>
          <cell r="BL157">
            <v>44096.613576388889</v>
          </cell>
          <cell r="BM157" t="str">
            <v>Auction</v>
          </cell>
          <cell r="BN157">
            <v>44133.497581018521</v>
          </cell>
          <cell r="BO157">
            <v>65.2</v>
          </cell>
          <cell r="BR157" t="str">
            <v>26/05/2020 Feet</v>
          </cell>
        </row>
        <row r="158">
          <cell r="A158" t="str">
            <v>940 110009190234</v>
          </cell>
          <cell r="B158">
            <v>191314</v>
          </cell>
          <cell r="C158">
            <v>44133.489606481482</v>
          </cell>
          <cell r="D158">
            <v>64.400000000000006</v>
          </cell>
          <cell r="M158" t="str">
            <v>Spring Stud Lambs</v>
          </cell>
          <cell r="N158" t="str">
            <v>Spring Stud Lambs</v>
          </cell>
          <cell r="AI158">
            <v>0.19</v>
          </cell>
          <cell r="AS158" t="str">
            <v>Male</v>
          </cell>
          <cell r="AT158">
            <v>2019</v>
          </cell>
          <cell r="AU158">
            <v>9</v>
          </cell>
          <cell r="AV158">
            <v>43710</v>
          </cell>
          <cell r="AW158" t="str">
            <v>940 110003951433</v>
          </cell>
          <cell r="AX158">
            <v>170013</v>
          </cell>
          <cell r="AZ158" t="str">
            <v>982 123541722046</v>
          </cell>
          <cell r="BA158" t="str">
            <v>17/ANA046</v>
          </cell>
          <cell r="BC158" t="str">
            <v>Spring Stud Lambs</v>
          </cell>
          <cell r="BD158" t="b">
            <v>0</v>
          </cell>
          <cell r="BE158" t="b">
            <v>0</v>
          </cell>
          <cell r="BF158" t="str">
            <v>3GMAN013</v>
          </cell>
          <cell r="BL158">
            <v>44096.484733796293</v>
          </cell>
          <cell r="BM158" t="str">
            <v>Spare Auction</v>
          </cell>
          <cell r="BN158">
            <v>44133.489606481482</v>
          </cell>
          <cell r="BO158">
            <v>64.400000000000006</v>
          </cell>
        </row>
        <row r="159">
          <cell r="A159" t="str">
            <v>940 110009190244</v>
          </cell>
          <cell r="B159">
            <v>191304</v>
          </cell>
          <cell r="C159">
            <v>44133.489918981482</v>
          </cell>
          <cell r="D159">
            <v>61</v>
          </cell>
          <cell r="M159" t="str">
            <v>Spring Stud Lambs</v>
          </cell>
          <cell r="N159" t="str">
            <v>Spring Stud Lambs</v>
          </cell>
          <cell r="AI159">
            <v>0.16</v>
          </cell>
          <cell r="AS159" t="str">
            <v>Male</v>
          </cell>
          <cell r="AT159">
            <v>2019</v>
          </cell>
          <cell r="AU159">
            <v>9</v>
          </cell>
          <cell r="AV159">
            <v>43710</v>
          </cell>
          <cell r="AW159" t="str">
            <v>940 110002243057</v>
          </cell>
          <cell r="AX159">
            <v>150527</v>
          </cell>
          <cell r="AZ159" t="str">
            <v>940 110002600236</v>
          </cell>
          <cell r="BA159">
            <v>160296</v>
          </cell>
          <cell r="BC159" t="str">
            <v>Spring Stud Lambs</v>
          </cell>
          <cell r="BD159" t="b">
            <v>0</v>
          </cell>
          <cell r="BE159" t="b">
            <v>0</v>
          </cell>
          <cell r="BF159" t="str">
            <v>3GMAN013</v>
          </cell>
          <cell r="BL159">
            <v>44096.563460648147</v>
          </cell>
          <cell r="BM159" t="str">
            <v>Auction</v>
          </cell>
          <cell r="BN159">
            <v>44133.489918981482</v>
          </cell>
          <cell r="BO159">
            <v>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B321D-D42A-496A-826A-B56889AB30FB}">
  <dimension ref="A1:AY149"/>
  <sheetViews>
    <sheetView tabSelected="1" workbookViewId="0">
      <pane ySplit="9" topLeftCell="A10" activePane="bottomLeft" state="frozen"/>
      <selection pane="bottomLeft" activeCell="G140" sqref="G140"/>
    </sheetView>
  </sheetViews>
  <sheetFormatPr defaultRowHeight="14.4" x14ac:dyDescent="0.3"/>
  <cols>
    <col min="1" max="1" width="16.5546875" bestFit="1" customWidth="1"/>
    <col min="2" max="2" width="9.6640625" bestFit="1" customWidth="1"/>
    <col min="3" max="3" width="7.88671875" bestFit="1" customWidth="1"/>
    <col min="4" max="4" width="10.5546875" bestFit="1" customWidth="1"/>
    <col min="5" max="5" width="24.44140625" bestFit="1" customWidth="1"/>
    <col min="6" max="6" width="28.109375" bestFit="1" customWidth="1"/>
    <col min="7" max="7" width="9" bestFit="1" customWidth="1"/>
    <col min="8" max="9" width="7.77734375" bestFit="1" customWidth="1"/>
    <col min="10" max="10" width="9.33203125" bestFit="1" customWidth="1"/>
    <col min="11" max="12" width="8" bestFit="1" customWidth="1"/>
    <col min="13" max="13" width="12.5546875" bestFit="1" customWidth="1"/>
    <col min="14" max="14" width="8.109375" bestFit="1" customWidth="1"/>
    <col min="15" max="15" width="8" bestFit="1" customWidth="1"/>
    <col min="16" max="16" width="11.33203125" bestFit="1" customWidth="1"/>
    <col min="17" max="17" width="12.6640625" customWidth="1"/>
    <col min="18" max="19" width="7.88671875" customWidth="1"/>
    <col min="20" max="20" width="7.33203125" customWidth="1"/>
    <col min="21" max="21" width="7.88671875" customWidth="1"/>
    <col min="22" max="22" width="7.33203125" customWidth="1"/>
    <col min="23" max="23" width="6.33203125" customWidth="1"/>
    <col min="24" max="26" width="7.88671875" customWidth="1"/>
    <col min="27" max="27" width="8.109375" customWidth="1"/>
    <col min="28" max="48" width="7.88671875" customWidth="1"/>
    <col min="49" max="49" width="28.109375" bestFit="1" customWidth="1"/>
    <col min="50" max="50" width="16.109375" bestFit="1" customWidth="1"/>
    <col min="51" max="51" width="28.5546875" bestFit="1" customWidth="1"/>
  </cols>
  <sheetData>
    <row r="1" spans="1:51" s="2" customFormat="1" ht="33.6" x14ac:dyDescent="0.65">
      <c r="A1" s="24" t="s">
        <v>549</v>
      </c>
    </row>
    <row r="2" spans="1:51" s="2" customFormat="1" x14ac:dyDescent="0.3"/>
    <row r="3" spans="1:51" s="2" customFormat="1" ht="18" x14ac:dyDescent="0.35">
      <c r="D3" s="25" t="s">
        <v>550</v>
      </c>
      <c r="E3" s="8" t="s">
        <v>551</v>
      </c>
      <c r="F3" s="2" t="s">
        <v>552</v>
      </c>
    </row>
    <row r="4" spans="1:51" s="2" customFormat="1" x14ac:dyDescent="0.3">
      <c r="D4"/>
      <c r="E4" s="26"/>
      <c r="F4" s="2" t="s">
        <v>553</v>
      </c>
    </row>
    <row r="5" spans="1:51" s="2" customFormat="1" x14ac:dyDescent="0.3">
      <c r="D5"/>
      <c r="E5" s="29"/>
      <c r="F5" s="2" t="s">
        <v>554</v>
      </c>
    </row>
    <row r="6" spans="1:51" s="2" customFormat="1" x14ac:dyDescent="0.3">
      <c r="D6"/>
      <c r="E6" s="27"/>
      <c r="F6" s="2" t="s">
        <v>555</v>
      </c>
    </row>
    <row r="7" spans="1:51" s="2" customFormat="1" x14ac:dyDescent="0.3">
      <c r="D7"/>
      <c r="E7" s="28"/>
      <c r="F7" s="2" t="s">
        <v>556</v>
      </c>
    </row>
    <row r="8" spans="1:51" s="2" customFormat="1" ht="22.2" customHeight="1" x14ac:dyDescent="0.3">
      <c r="D8"/>
      <c r="E8"/>
    </row>
    <row r="9" spans="1:51" s="11" customFormat="1" ht="31.2" x14ac:dyDescent="0.3">
      <c r="A9" s="11" t="s">
        <v>252</v>
      </c>
      <c r="B9" s="12" t="s">
        <v>0</v>
      </c>
      <c r="C9" s="12" t="s">
        <v>413</v>
      </c>
      <c r="D9" s="12" t="s">
        <v>1</v>
      </c>
      <c r="E9" s="12" t="s">
        <v>2</v>
      </c>
      <c r="F9" s="12" t="s">
        <v>557</v>
      </c>
      <c r="G9" s="12" t="s">
        <v>412</v>
      </c>
      <c r="H9" s="12" t="s">
        <v>246</v>
      </c>
      <c r="I9" s="12" t="s">
        <v>247</v>
      </c>
      <c r="J9" s="12" t="s">
        <v>248</v>
      </c>
      <c r="K9" s="12" t="s">
        <v>249</v>
      </c>
      <c r="L9" s="12" t="s">
        <v>250</v>
      </c>
      <c r="M9" s="12" t="s">
        <v>251</v>
      </c>
      <c r="N9" s="12" t="s">
        <v>547</v>
      </c>
      <c r="O9" s="12" t="s">
        <v>5</v>
      </c>
      <c r="P9" s="12" t="s">
        <v>6</v>
      </c>
      <c r="Q9" s="10" t="s">
        <v>395</v>
      </c>
      <c r="R9" s="12" t="s">
        <v>7</v>
      </c>
      <c r="S9" s="10" t="s">
        <v>394</v>
      </c>
      <c r="T9" s="12" t="s">
        <v>8</v>
      </c>
      <c r="U9" s="12" t="s">
        <v>9</v>
      </c>
      <c r="V9" s="10" t="s">
        <v>396</v>
      </c>
      <c r="W9" s="12" t="s">
        <v>10</v>
      </c>
      <c r="X9" s="10" t="s">
        <v>397</v>
      </c>
      <c r="Y9" s="12" t="s">
        <v>11</v>
      </c>
      <c r="Z9" s="10" t="s">
        <v>398</v>
      </c>
      <c r="AA9" s="1" t="s">
        <v>548</v>
      </c>
      <c r="AB9" s="12" t="s">
        <v>12</v>
      </c>
      <c r="AC9" s="10" t="s">
        <v>407</v>
      </c>
      <c r="AD9" s="12" t="s">
        <v>13</v>
      </c>
      <c r="AE9" s="10" t="s">
        <v>408</v>
      </c>
      <c r="AF9" s="12" t="s">
        <v>14</v>
      </c>
      <c r="AG9" s="10" t="s">
        <v>405</v>
      </c>
      <c r="AH9" s="12" t="s">
        <v>15</v>
      </c>
      <c r="AI9" s="10" t="s">
        <v>409</v>
      </c>
      <c r="AJ9" s="12" t="s">
        <v>16</v>
      </c>
      <c r="AK9" s="10" t="s">
        <v>406</v>
      </c>
      <c r="AL9" s="12" t="s">
        <v>410</v>
      </c>
      <c r="AM9" s="12" t="s">
        <v>17</v>
      </c>
      <c r="AN9" s="10" t="s">
        <v>404</v>
      </c>
      <c r="AO9" s="12" t="s">
        <v>18</v>
      </c>
      <c r="AP9" s="10" t="s">
        <v>401</v>
      </c>
      <c r="AQ9" s="12" t="s">
        <v>402</v>
      </c>
      <c r="AR9" s="10" t="s">
        <v>403</v>
      </c>
      <c r="AS9" s="12" t="s">
        <v>19</v>
      </c>
      <c r="AT9" s="10" t="s">
        <v>400</v>
      </c>
      <c r="AU9" s="12" t="s">
        <v>20</v>
      </c>
      <c r="AV9" s="10" t="s">
        <v>399</v>
      </c>
      <c r="AW9" s="12" t="s">
        <v>3</v>
      </c>
      <c r="AX9" s="12" t="s">
        <v>414</v>
      </c>
      <c r="AY9" s="12" t="s">
        <v>4</v>
      </c>
    </row>
    <row r="10" spans="1:51" ht="15.6" x14ac:dyDescent="0.3">
      <c r="A10" t="s">
        <v>286</v>
      </c>
      <c r="B10" s="2">
        <v>190403</v>
      </c>
      <c r="C10" s="2">
        <v>1</v>
      </c>
      <c r="D10" s="3">
        <v>43640</v>
      </c>
      <c r="E10" s="2" t="s">
        <v>546</v>
      </c>
      <c r="F10" s="2">
        <f>VLOOKUP(A10,'[1]3GMAN013_20201029_Weigh_sale_ra'!$1:$1048576,4,)</f>
        <v>85.8</v>
      </c>
      <c r="G10" s="2" t="s">
        <v>23</v>
      </c>
      <c r="H10" s="2">
        <v>2</v>
      </c>
      <c r="I10" s="2">
        <v>2</v>
      </c>
      <c r="J10" s="5">
        <v>18.11</v>
      </c>
      <c r="K10" s="5">
        <v>3.62</v>
      </c>
      <c r="L10" s="5">
        <v>20</v>
      </c>
      <c r="M10" s="5">
        <v>99.9</v>
      </c>
      <c r="N10" s="9">
        <v>4</v>
      </c>
      <c r="O10" s="7">
        <v>5.117</v>
      </c>
      <c r="P10" s="7">
        <v>5.6779999999999999</v>
      </c>
      <c r="Q10" s="10">
        <v>68</v>
      </c>
      <c r="R10" s="7">
        <v>7.2240000000000002</v>
      </c>
      <c r="S10" s="10">
        <v>73</v>
      </c>
      <c r="T10" s="7">
        <v>7.6790000000000003</v>
      </c>
      <c r="U10" s="5">
        <v>-1.228</v>
      </c>
      <c r="V10" s="10">
        <v>80</v>
      </c>
      <c r="W10" s="5">
        <v>-0.40400000000000003</v>
      </c>
      <c r="X10" s="10">
        <v>68</v>
      </c>
      <c r="Y10" s="5">
        <v>19.204000000000001</v>
      </c>
      <c r="Z10" s="10">
        <v>68</v>
      </c>
      <c r="AA10" s="5">
        <v>2.4140000000000001</v>
      </c>
      <c r="AB10" s="5">
        <v>-1.6359999999999999</v>
      </c>
      <c r="AC10" s="10">
        <v>63</v>
      </c>
      <c r="AD10" s="5">
        <v>6.9340000000000002</v>
      </c>
      <c r="AE10" s="10">
        <v>70</v>
      </c>
      <c r="AF10" s="5">
        <v>0.34</v>
      </c>
      <c r="AG10" s="10">
        <v>62</v>
      </c>
      <c r="AH10" s="5">
        <v>0.21</v>
      </c>
      <c r="AI10" s="10">
        <v>59</v>
      </c>
      <c r="AJ10" s="5"/>
      <c r="AK10" s="10" t="s">
        <v>411</v>
      </c>
      <c r="AL10" s="15">
        <v>-0.45</v>
      </c>
      <c r="AM10" s="6">
        <v>10.8</v>
      </c>
      <c r="AN10" s="10">
        <v>31</v>
      </c>
      <c r="AO10" s="5">
        <v>-0.316</v>
      </c>
      <c r="AP10" s="10">
        <v>71</v>
      </c>
      <c r="AQ10" s="13">
        <v>0</v>
      </c>
      <c r="AR10" s="10">
        <v>60</v>
      </c>
      <c r="AS10" s="20">
        <v>167.2</v>
      </c>
      <c r="AT10" s="10">
        <v>41</v>
      </c>
      <c r="AU10" s="19">
        <v>180.09</v>
      </c>
      <c r="AV10" s="10">
        <v>39</v>
      </c>
      <c r="AW10" s="2" t="s">
        <v>21</v>
      </c>
      <c r="AX10" s="2" t="s">
        <v>415</v>
      </c>
      <c r="AY10" s="2" t="s">
        <v>22</v>
      </c>
    </row>
    <row r="11" spans="1:51" ht="15.6" x14ac:dyDescent="0.3">
      <c r="A11" t="s">
        <v>258</v>
      </c>
      <c r="B11" s="2">
        <v>190319</v>
      </c>
      <c r="C11" s="2">
        <v>2</v>
      </c>
      <c r="D11" s="3">
        <v>43637</v>
      </c>
      <c r="E11" s="2" t="s">
        <v>24</v>
      </c>
      <c r="F11" s="2">
        <f>VLOOKUP(A11,'[1]3GMAN013_20201029_Weigh_sale_ra'!$1:$1048576,4,)</f>
        <v>90.6</v>
      </c>
      <c r="G11" s="2" t="s">
        <v>27</v>
      </c>
      <c r="H11" s="2">
        <v>2</v>
      </c>
      <c r="I11" s="2">
        <v>1</v>
      </c>
      <c r="J11" s="5">
        <v>19.48</v>
      </c>
      <c r="K11" s="5">
        <v>3.64</v>
      </c>
      <c r="L11" s="5">
        <v>18.7</v>
      </c>
      <c r="M11" s="5">
        <v>99.8</v>
      </c>
      <c r="N11" s="9">
        <v>2</v>
      </c>
      <c r="O11" s="5">
        <v>2.141</v>
      </c>
      <c r="P11" s="5">
        <v>2.7330000000000001</v>
      </c>
      <c r="Q11" s="10">
        <v>67</v>
      </c>
      <c r="R11" s="7">
        <v>6.9859999999999998</v>
      </c>
      <c r="S11" s="10">
        <v>71</v>
      </c>
      <c r="T11" s="7">
        <v>7.5439999999999996</v>
      </c>
      <c r="U11" s="5">
        <v>-0.31</v>
      </c>
      <c r="V11" s="10">
        <v>80</v>
      </c>
      <c r="W11" s="5">
        <v>-0.92100000000000004</v>
      </c>
      <c r="X11" s="10">
        <v>69</v>
      </c>
      <c r="Y11" s="5">
        <v>19.954999999999998</v>
      </c>
      <c r="Z11" s="10">
        <v>69</v>
      </c>
      <c r="AA11" s="5">
        <v>17.221</v>
      </c>
      <c r="AB11" s="5">
        <v>0.47699999999999998</v>
      </c>
      <c r="AC11" s="10">
        <v>65</v>
      </c>
      <c r="AD11" s="5">
        <v>8.7270000000000003</v>
      </c>
      <c r="AE11" s="10">
        <v>71</v>
      </c>
      <c r="AF11" s="5">
        <v>0.17</v>
      </c>
      <c r="AG11" s="10">
        <v>62</v>
      </c>
      <c r="AH11" s="5">
        <v>-7.8E-2</v>
      </c>
      <c r="AI11" s="10">
        <v>58</v>
      </c>
      <c r="AJ11" s="5">
        <v>54.99</v>
      </c>
      <c r="AK11" s="10">
        <v>37</v>
      </c>
      <c r="AL11" s="22">
        <v>-0.26</v>
      </c>
      <c r="AM11" s="5">
        <v>3.2</v>
      </c>
      <c r="AN11" s="10">
        <v>25</v>
      </c>
      <c r="AO11" s="5">
        <v>-0.29799999999999999</v>
      </c>
      <c r="AP11" s="10">
        <v>69</v>
      </c>
      <c r="AQ11" s="13">
        <v>0.14000000000000001</v>
      </c>
      <c r="AR11" s="10">
        <v>56</v>
      </c>
      <c r="AS11" s="20">
        <v>158.15</v>
      </c>
      <c r="AT11" s="10">
        <v>39</v>
      </c>
      <c r="AU11" s="20">
        <v>164.25</v>
      </c>
      <c r="AV11" s="10">
        <v>35</v>
      </c>
      <c r="AW11" s="2" t="s">
        <v>25</v>
      </c>
      <c r="AX11" s="2" t="s">
        <v>416</v>
      </c>
      <c r="AY11" s="2" t="s">
        <v>26</v>
      </c>
    </row>
    <row r="12" spans="1:51" ht="15.6" x14ac:dyDescent="0.3">
      <c r="A12" t="s">
        <v>353</v>
      </c>
      <c r="B12" s="2">
        <v>191186</v>
      </c>
      <c r="C12" s="2">
        <v>3</v>
      </c>
      <c r="D12" s="3">
        <v>43668</v>
      </c>
      <c r="E12" s="2" t="s">
        <v>28</v>
      </c>
      <c r="F12" s="2">
        <f>VLOOKUP(A12,'[1]3GMAN013_20201029_Weigh_sale_ra'!$1:$1048576,4,)</f>
        <v>92.6</v>
      </c>
      <c r="G12" s="2" t="s">
        <v>27</v>
      </c>
      <c r="H12" s="2">
        <v>1</v>
      </c>
      <c r="I12" s="2">
        <v>1</v>
      </c>
      <c r="J12" s="5">
        <v>16.61</v>
      </c>
      <c r="K12" s="5">
        <v>3.75</v>
      </c>
      <c r="L12" s="5">
        <v>22.6</v>
      </c>
      <c r="M12" s="5">
        <v>99.9</v>
      </c>
      <c r="N12" s="9">
        <v>5</v>
      </c>
      <c r="O12" s="7">
        <v>4.2030000000000003</v>
      </c>
      <c r="P12" s="5">
        <v>4.3019999999999996</v>
      </c>
      <c r="Q12" s="10">
        <v>69</v>
      </c>
      <c r="R12" s="7">
        <v>8.02</v>
      </c>
      <c r="S12" s="10">
        <v>73</v>
      </c>
      <c r="T12" s="23">
        <v>6.9809999999999999</v>
      </c>
      <c r="U12" s="7">
        <v>-1.907</v>
      </c>
      <c r="V12" s="10">
        <v>81</v>
      </c>
      <c r="W12" s="5">
        <v>0.37</v>
      </c>
      <c r="X12" s="10">
        <v>70</v>
      </c>
      <c r="Y12" s="5">
        <v>17.715</v>
      </c>
      <c r="Z12" s="10">
        <v>70</v>
      </c>
      <c r="AA12" s="5">
        <v>12.973000000000001</v>
      </c>
      <c r="AB12" s="5">
        <v>-2.1840000000000002</v>
      </c>
      <c r="AC12" s="10">
        <v>65</v>
      </c>
      <c r="AD12" s="5">
        <v>5.0309999999999997</v>
      </c>
      <c r="AE12" s="10">
        <v>71</v>
      </c>
      <c r="AF12" s="7">
        <v>0.96199999999999997</v>
      </c>
      <c r="AG12" s="10">
        <v>62</v>
      </c>
      <c r="AH12" s="5">
        <v>1.4E-2</v>
      </c>
      <c r="AI12" s="10">
        <v>57</v>
      </c>
      <c r="AJ12" s="5">
        <v>53.37</v>
      </c>
      <c r="AK12" s="10">
        <v>35</v>
      </c>
      <c r="AL12" s="14">
        <v>-0.09</v>
      </c>
      <c r="AM12" s="5">
        <v>-4.5999999999999996</v>
      </c>
      <c r="AN12" s="10">
        <v>31</v>
      </c>
      <c r="AO12" s="5">
        <v>-0.20899999999999999</v>
      </c>
      <c r="AP12" s="10">
        <v>70</v>
      </c>
      <c r="AQ12" s="13">
        <v>0.24</v>
      </c>
      <c r="AR12" s="10">
        <v>52</v>
      </c>
      <c r="AS12" s="9">
        <v>152.44</v>
      </c>
      <c r="AT12" s="10">
        <v>42</v>
      </c>
      <c r="AU12" s="9">
        <v>154.47999999999999</v>
      </c>
      <c r="AV12" s="10">
        <v>39</v>
      </c>
      <c r="AW12" s="2" t="s">
        <v>29</v>
      </c>
      <c r="AX12" s="2" t="s">
        <v>476</v>
      </c>
      <c r="AY12" s="2" t="s">
        <v>30</v>
      </c>
    </row>
    <row r="13" spans="1:51" ht="15.6" x14ac:dyDescent="0.3">
      <c r="A13" t="s">
        <v>307</v>
      </c>
      <c r="B13" s="2">
        <v>190014</v>
      </c>
      <c r="C13" s="2">
        <v>4</v>
      </c>
      <c r="D13" s="3">
        <v>43630</v>
      </c>
      <c r="E13" s="2" t="s">
        <v>31</v>
      </c>
      <c r="F13" s="2">
        <f>VLOOKUP(A13,'[1]3GMAN013_20201029_Weigh_sale_ra'!$1:$1048576,4,)</f>
        <v>90.8</v>
      </c>
      <c r="G13" s="2" t="s">
        <v>27</v>
      </c>
      <c r="H13" s="2">
        <v>4</v>
      </c>
      <c r="I13" s="2">
        <v>3</v>
      </c>
      <c r="J13" s="5">
        <v>17.77</v>
      </c>
      <c r="K13" s="5">
        <v>4.09</v>
      </c>
      <c r="L13" s="5">
        <v>23</v>
      </c>
      <c r="M13" s="5">
        <v>99.8</v>
      </c>
      <c r="N13" s="9">
        <v>4</v>
      </c>
      <c r="O13" s="4">
        <v>5.4870000000000001</v>
      </c>
      <c r="P13" s="7">
        <v>5.2359999999999998</v>
      </c>
      <c r="Q13" s="10">
        <v>68</v>
      </c>
      <c r="R13" s="7">
        <v>7.4009999999999998</v>
      </c>
      <c r="S13" s="10">
        <v>72</v>
      </c>
      <c r="T13" s="23">
        <v>6.6630000000000003</v>
      </c>
      <c r="U13" s="7">
        <v>-1.69</v>
      </c>
      <c r="V13" s="10">
        <v>80</v>
      </c>
      <c r="W13" s="5">
        <v>1.472</v>
      </c>
      <c r="X13" s="10">
        <v>70</v>
      </c>
      <c r="Y13" s="7">
        <v>24.797999999999998</v>
      </c>
      <c r="Z13" s="10">
        <v>70</v>
      </c>
      <c r="AA13" s="5">
        <v>15.250999999999999</v>
      </c>
      <c r="AB13" s="5">
        <v>-4.1559999999999997</v>
      </c>
      <c r="AC13" s="10">
        <v>67</v>
      </c>
      <c r="AD13" s="7">
        <v>11.114000000000001</v>
      </c>
      <c r="AE13" s="10">
        <v>73</v>
      </c>
      <c r="AF13" s="5">
        <v>0.495</v>
      </c>
      <c r="AG13" s="10">
        <v>67</v>
      </c>
      <c r="AH13" s="5">
        <v>-9.8000000000000004E-2</v>
      </c>
      <c r="AI13" s="10">
        <v>62</v>
      </c>
      <c r="AJ13" s="5">
        <v>81.87</v>
      </c>
      <c r="AK13" s="10">
        <v>46</v>
      </c>
      <c r="AL13" s="14">
        <v>-0.12</v>
      </c>
      <c r="AM13" s="5">
        <v>-3.4</v>
      </c>
      <c r="AN13" s="10">
        <v>39</v>
      </c>
      <c r="AO13" s="5">
        <v>0.156</v>
      </c>
      <c r="AP13" s="10">
        <v>70</v>
      </c>
      <c r="AQ13" s="13">
        <v>0.02</v>
      </c>
      <c r="AR13" s="10">
        <v>61</v>
      </c>
      <c r="AS13" s="20">
        <v>160.19</v>
      </c>
      <c r="AT13" s="10">
        <v>46</v>
      </c>
      <c r="AU13" s="20">
        <v>159.80000000000001</v>
      </c>
      <c r="AV13" s="10">
        <v>45</v>
      </c>
      <c r="AW13" s="2" t="s">
        <v>32</v>
      </c>
      <c r="AX13" s="2" t="s">
        <v>417</v>
      </c>
      <c r="AY13" s="2" t="s">
        <v>33</v>
      </c>
    </row>
    <row r="14" spans="1:51" ht="15.6" x14ac:dyDescent="0.3">
      <c r="A14" t="s">
        <v>320</v>
      </c>
      <c r="B14" s="2">
        <v>190143</v>
      </c>
      <c r="C14" s="2">
        <v>5</v>
      </c>
      <c r="D14" s="3">
        <v>43633</v>
      </c>
      <c r="E14" s="2" t="s">
        <v>34</v>
      </c>
      <c r="F14" s="2">
        <f>VLOOKUP(A14,'[1]3GMAN013_20201029_Weigh_sale_ra'!$1:$1048576,4,)</f>
        <v>97.4</v>
      </c>
      <c r="G14" s="2" t="s">
        <v>27</v>
      </c>
      <c r="H14" s="2">
        <v>1</v>
      </c>
      <c r="I14" s="2">
        <v>1</v>
      </c>
      <c r="J14" s="5">
        <v>17.489999999999998</v>
      </c>
      <c r="K14" s="5">
        <v>3.85</v>
      </c>
      <c r="L14" s="5">
        <v>22</v>
      </c>
      <c r="M14" s="5">
        <v>99.7</v>
      </c>
      <c r="N14" s="9">
        <v>5</v>
      </c>
      <c r="O14" s="7">
        <v>4.4210000000000003</v>
      </c>
      <c r="P14" s="5">
        <v>4.0369999999999999</v>
      </c>
      <c r="Q14" s="10">
        <v>71</v>
      </c>
      <c r="R14" s="5">
        <v>5.7210000000000001</v>
      </c>
      <c r="S14" s="10">
        <v>74</v>
      </c>
      <c r="T14" s="5">
        <v>4.9870000000000001</v>
      </c>
      <c r="U14" s="5">
        <v>-0.89800000000000002</v>
      </c>
      <c r="V14" s="10">
        <v>81</v>
      </c>
      <c r="W14" s="5">
        <v>-0.27700000000000002</v>
      </c>
      <c r="X14" s="10">
        <v>72</v>
      </c>
      <c r="Y14" s="7">
        <v>24.957999999999998</v>
      </c>
      <c r="Z14" s="10">
        <v>72</v>
      </c>
      <c r="AA14" s="5">
        <v>18.913</v>
      </c>
      <c r="AB14" s="7">
        <v>2.6509999999999998</v>
      </c>
      <c r="AC14" s="10">
        <v>68</v>
      </c>
      <c r="AD14" s="7">
        <v>12.128</v>
      </c>
      <c r="AE14" s="10">
        <v>75</v>
      </c>
      <c r="AF14" s="5">
        <v>-0.86199999999999999</v>
      </c>
      <c r="AG14" s="10">
        <v>69</v>
      </c>
      <c r="AH14" s="5">
        <v>0.14399999999999999</v>
      </c>
      <c r="AI14" s="10">
        <v>64</v>
      </c>
      <c r="AJ14" s="5"/>
      <c r="AK14" s="10" t="s">
        <v>411</v>
      </c>
      <c r="AL14" s="15">
        <v>-0.35</v>
      </c>
      <c r="AM14" s="5">
        <v>-2.5</v>
      </c>
      <c r="AN14" s="10">
        <v>31</v>
      </c>
      <c r="AO14" s="5">
        <v>0.307</v>
      </c>
      <c r="AP14" s="10">
        <v>72</v>
      </c>
      <c r="AQ14" s="13">
        <v>0.39</v>
      </c>
      <c r="AR14" s="10">
        <v>59</v>
      </c>
      <c r="AS14" s="20">
        <v>161.96</v>
      </c>
      <c r="AT14" s="10">
        <v>43</v>
      </c>
      <c r="AU14" s="9">
        <v>152.01</v>
      </c>
      <c r="AV14" s="10">
        <v>40</v>
      </c>
      <c r="AW14" s="2" t="s">
        <v>35</v>
      </c>
      <c r="AX14" s="2" t="s">
        <v>418</v>
      </c>
      <c r="AY14" s="2" t="s">
        <v>33</v>
      </c>
    </row>
    <row r="15" spans="1:51" ht="15.6" x14ac:dyDescent="0.3">
      <c r="A15" t="s">
        <v>311</v>
      </c>
      <c r="B15" s="2">
        <v>190204</v>
      </c>
      <c r="C15" s="2">
        <v>6</v>
      </c>
      <c r="D15" s="3">
        <v>43635</v>
      </c>
      <c r="E15" s="2" t="s">
        <v>546</v>
      </c>
      <c r="F15" s="2">
        <f>VLOOKUP(A15,'[1]3GMAN013_20201029_Weigh_sale_ra'!$1:$1048576,4,)</f>
        <v>95</v>
      </c>
      <c r="G15" s="2" t="s">
        <v>27</v>
      </c>
      <c r="H15" s="2">
        <v>1</v>
      </c>
      <c r="I15" s="2">
        <v>1</v>
      </c>
      <c r="J15" s="5">
        <v>17.68</v>
      </c>
      <c r="K15" s="5">
        <v>3.63</v>
      </c>
      <c r="L15" s="5">
        <v>20.5</v>
      </c>
      <c r="M15" s="5">
        <v>99.8</v>
      </c>
      <c r="N15" s="9">
        <v>5</v>
      </c>
      <c r="O15" s="7">
        <v>4.4550000000000001</v>
      </c>
      <c r="P15" s="7">
        <v>5.3220000000000001</v>
      </c>
      <c r="Q15" s="10">
        <v>69</v>
      </c>
      <c r="R15" s="7">
        <v>8.2620000000000005</v>
      </c>
      <c r="S15" s="10">
        <v>73</v>
      </c>
      <c r="T15" s="7">
        <v>8.9109999999999996</v>
      </c>
      <c r="U15" s="7">
        <v>-1.3959999999999999</v>
      </c>
      <c r="V15" s="10">
        <v>80</v>
      </c>
      <c r="W15" s="5">
        <v>-0.81399999999999995</v>
      </c>
      <c r="X15" s="10">
        <v>69</v>
      </c>
      <c r="Y15" s="5">
        <v>19.774999999999999</v>
      </c>
      <c r="Z15" s="10">
        <v>70</v>
      </c>
      <c r="AA15" s="5">
        <v>18.53</v>
      </c>
      <c r="AB15" s="5">
        <v>-1.988</v>
      </c>
      <c r="AC15" s="10">
        <v>64</v>
      </c>
      <c r="AD15" s="5">
        <v>8.5190000000000001</v>
      </c>
      <c r="AE15" s="10">
        <v>71</v>
      </c>
      <c r="AF15" s="5">
        <v>0.17199999999999999</v>
      </c>
      <c r="AG15" s="10">
        <v>64</v>
      </c>
      <c r="AH15" s="5">
        <v>-6.0000000000000001E-3</v>
      </c>
      <c r="AI15" s="10">
        <v>60</v>
      </c>
      <c r="AJ15" s="5">
        <v>45.38</v>
      </c>
      <c r="AK15" s="10">
        <v>40</v>
      </c>
      <c r="AL15" s="14">
        <v>-0.18</v>
      </c>
      <c r="AM15" s="7">
        <v>5</v>
      </c>
      <c r="AN15" s="10">
        <v>33</v>
      </c>
      <c r="AO15" s="5">
        <v>-0.16600000000000001</v>
      </c>
      <c r="AP15" s="10">
        <v>72</v>
      </c>
      <c r="AQ15" s="13">
        <v>0.12</v>
      </c>
      <c r="AR15" s="10">
        <v>63</v>
      </c>
      <c r="AS15" s="20">
        <v>161.02000000000001</v>
      </c>
      <c r="AT15" s="10">
        <v>43</v>
      </c>
      <c r="AU15" s="20">
        <v>167.08</v>
      </c>
      <c r="AV15" s="10">
        <v>41</v>
      </c>
      <c r="AW15" s="2" t="s">
        <v>36</v>
      </c>
      <c r="AX15" s="2" t="s">
        <v>419</v>
      </c>
      <c r="AY15" s="2" t="s">
        <v>37</v>
      </c>
    </row>
    <row r="16" spans="1:51" ht="15.6" x14ac:dyDescent="0.3">
      <c r="A16" t="s">
        <v>347</v>
      </c>
      <c r="B16" s="2">
        <v>190187</v>
      </c>
      <c r="C16" s="2">
        <v>7</v>
      </c>
      <c r="D16" s="3">
        <v>43634</v>
      </c>
      <c r="E16" s="2" t="s">
        <v>31</v>
      </c>
      <c r="F16" s="2">
        <f>VLOOKUP(A16,'[1]3GMAN013_20201029_Weigh_sale_ra'!$1:$1048576,4,)</f>
        <v>80.400000000000006</v>
      </c>
      <c r="G16" s="2" t="s">
        <v>27</v>
      </c>
      <c r="H16" s="2">
        <v>2</v>
      </c>
      <c r="I16" s="2">
        <v>2</v>
      </c>
      <c r="J16" s="5">
        <v>16.829999999999998</v>
      </c>
      <c r="K16" s="5">
        <v>3.61</v>
      </c>
      <c r="L16" s="5">
        <v>21.4</v>
      </c>
      <c r="M16" s="5">
        <v>99.9</v>
      </c>
      <c r="N16" s="9">
        <v>6</v>
      </c>
      <c r="O16" s="5">
        <v>2.016</v>
      </c>
      <c r="P16" s="5">
        <v>1.2509999999999999</v>
      </c>
      <c r="Q16" s="10">
        <v>72</v>
      </c>
      <c r="R16" s="5">
        <v>3.5459999999999998</v>
      </c>
      <c r="S16" s="10">
        <v>75</v>
      </c>
      <c r="T16" s="5">
        <v>1.2130000000000001</v>
      </c>
      <c r="U16" s="4">
        <v>-2.1640000000000001</v>
      </c>
      <c r="V16" s="10">
        <v>81</v>
      </c>
      <c r="W16" s="5">
        <v>0.76200000000000001</v>
      </c>
      <c r="X16" s="10">
        <v>73</v>
      </c>
      <c r="Y16" s="7">
        <v>26.960999999999999</v>
      </c>
      <c r="Z16" s="10">
        <v>72</v>
      </c>
      <c r="AA16" s="5">
        <v>18.155000000000001</v>
      </c>
      <c r="AB16" s="5">
        <v>-2.3079999999999998</v>
      </c>
      <c r="AC16" s="10">
        <v>70</v>
      </c>
      <c r="AD16" s="7">
        <v>13.965</v>
      </c>
      <c r="AE16" s="10">
        <v>75</v>
      </c>
      <c r="AF16" s="5">
        <v>-0.67500000000000004</v>
      </c>
      <c r="AG16" s="10">
        <v>70</v>
      </c>
      <c r="AH16" s="5">
        <v>-0.56299999999999994</v>
      </c>
      <c r="AI16" s="10">
        <v>65</v>
      </c>
      <c r="AJ16" s="5">
        <v>112.34</v>
      </c>
      <c r="AK16" s="10">
        <v>51</v>
      </c>
      <c r="AL16" s="14">
        <v>-0.12</v>
      </c>
      <c r="AM16" s="5">
        <v>-3.5</v>
      </c>
      <c r="AN16" s="10">
        <v>47</v>
      </c>
      <c r="AO16" s="5">
        <v>-6.0999999999999999E-2</v>
      </c>
      <c r="AP16" s="10">
        <v>72</v>
      </c>
      <c r="AQ16" s="13">
        <v>-0.24</v>
      </c>
      <c r="AR16" s="10">
        <v>65</v>
      </c>
      <c r="AS16" s="20">
        <v>165.61</v>
      </c>
      <c r="AT16" s="10">
        <v>52</v>
      </c>
      <c r="AU16" s="9">
        <v>151.63999999999999</v>
      </c>
      <c r="AV16" s="10">
        <v>51</v>
      </c>
      <c r="AW16" s="8" t="s">
        <v>38</v>
      </c>
      <c r="AX16" s="8" t="s">
        <v>477</v>
      </c>
      <c r="AY16" s="2" t="s">
        <v>39</v>
      </c>
    </row>
    <row r="17" spans="1:51" ht="15.6" x14ac:dyDescent="0.3">
      <c r="A17" t="s">
        <v>270</v>
      </c>
      <c r="B17" s="2">
        <v>190271</v>
      </c>
      <c r="C17" s="2">
        <v>8</v>
      </c>
      <c r="D17" s="3">
        <v>43636</v>
      </c>
      <c r="E17" s="2" t="s">
        <v>34</v>
      </c>
      <c r="F17" s="2">
        <f>VLOOKUP(A17,'[1]3GMAN013_20201029_Weigh_sale_ra'!$1:$1048576,4,)</f>
        <v>98</v>
      </c>
      <c r="G17" s="2" t="s">
        <v>27</v>
      </c>
      <c r="H17" s="2">
        <v>1</v>
      </c>
      <c r="I17" s="2">
        <v>1</v>
      </c>
      <c r="J17" s="5">
        <v>18.739999999999998</v>
      </c>
      <c r="K17" s="5">
        <v>3.86</v>
      </c>
      <c r="L17" s="5">
        <v>20.6</v>
      </c>
      <c r="M17" s="5">
        <v>99.8</v>
      </c>
      <c r="N17" s="9">
        <v>5</v>
      </c>
      <c r="O17" s="7">
        <v>3.8580000000000001</v>
      </c>
      <c r="P17" s="5">
        <v>3.9990000000000001</v>
      </c>
      <c r="Q17" s="10">
        <v>71</v>
      </c>
      <c r="R17" s="5">
        <v>6.62</v>
      </c>
      <c r="S17" s="10">
        <v>74</v>
      </c>
      <c r="T17" s="5">
        <v>5.8150000000000004</v>
      </c>
      <c r="U17" s="5">
        <v>-0.53200000000000003</v>
      </c>
      <c r="V17" s="10">
        <v>81</v>
      </c>
      <c r="W17" s="5">
        <v>0.71699999999999997</v>
      </c>
      <c r="X17" s="10">
        <v>71</v>
      </c>
      <c r="Y17" s="7">
        <v>26.620999999999999</v>
      </c>
      <c r="Z17" s="10">
        <v>71</v>
      </c>
      <c r="AA17" s="5">
        <v>8.8030000000000008</v>
      </c>
      <c r="AB17" s="5">
        <v>-1.585</v>
      </c>
      <c r="AC17" s="10">
        <v>67</v>
      </c>
      <c r="AD17" s="7">
        <v>11.967000000000001</v>
      </c>
      <c r="AE17" s="10">
        <v>73</v>
      </c>
      <c r="AF17" s="5">
        <v>-0.61499999999999999</v>
      </c>
      <c r="AG17" s="10">
        <v>67</v>
      </c>
      <c r="AH17" s="7">
        <v>0.49199999999999999</v>
      </c>
      <c r="AI17" s="10">
        <v>62</v>
      </c>
      <c r="AJ17" s="5"/>
      <c r="AK17" s="10" t="s">
        <v>411</v>
      </c>
      <c r="AL17" s="22">
        <v>-0.28999999999999998</v>
      </c>
      <c r="AM17" s="5">
        <v>-3.4</v>
      </c>
      <c r="AN17" s="10">
        <v>30</v>
      </c>
      <c r="AO17" s="7">
        <v>-0.47899999999999998</v>
      </c>
      <c r="AP17" s="10">
        <v>70</v>
      </c>
      <c r="AQ17" s="13">
        <v>0.09</v>
      </c>
      <c r="AR17" s="10">
        <v>57</v>
      </c>
      <c r="AS17" s="9">
        <v>152.47999999999999</v>
      </c>
      <c r="AT17" s="10">
        <v>42</v>
      </c>
      <c r="AU17" s="9">
        <v>146.57</v>
      </c>
      <c r="AV17" s="10">
        <v>39</v>
      </c>
      <c r="AW17" s="2" t="s">
        <v>40</v>
      </c>
      <c r="AX17" s="2" t="s">
        <v>478</v>
      </c>
      <c r="AY17" s="2" t="s">
        <v>41</v>
      </c>
    </row>
    <row r="18" spans="1:51" ht="15.6" x14ac:dyDescent="0.3">
      <c r="A18" t="s">
        <v>315</v>
      </c>
      <c r="B18" s="2">
        <v>190102</v>
      </c>
      <c r="C18" s="2">
        <v>9</v>
      </c>
      <c r="D18" s="3">
        <v>43633</v>
      </c>
      <c r="E18" s="2" t="s">
        <v>31</v>
      </c>
      <c r="F18" s="2">
        <f>VLOOKUP(A18,'[1]3GMAN013_20201029_Weigh_sale_ra'!$1:$1048576,4,)</f>
        <v>90.4</v>
      </c>
      <c r="G18" s="2" t="s">
        <v>27</v>
      </c>
      <c r="H18" s="2">
        <v>2</v>
      </c>
      <c r="I18" s="2">
        <v>1</v>
      </c>
      <c r="J18" s="5">
        <v>17.61</v>
      </c>
      <c r="K18" s="5">
        <v>4.24</v>
      </c>
      <c r="L18" s="5">
        <v>24.1</v>
      </c>
      <c r="M18" s="5">
        <v>99.3</v>
      </c>
      <c r="N18" s="9">
        <v>5</v>
      </c>
      <c r="O18" s="7">
        <v>4.0279999999999996</v>
      </c>
      <c r="P18" s="5">
        <v>4.6840000000000002</v>
      </c>
      <c r="Q18" s="10">
        <v>73</v>
      </c>
      <c r="R18" s="7">
        <v>6.8330000000000002</v>
      </c>
      <c r="S18" s="10">
        <v>76</v>
      </c>
      <c r="T18" s="5">
        <v>4.0979999999999999</v>
      </c>
      <c r="U18" s="7">
        <v>-1.575</v>
      </c>
      <c r="V18" s="10">
        <v>81</v>
      </c>
      <c r="W18" s="5">
        <v>0.98599999999999999</v>
      </c>
      <c r="X18" s="10">
        <v>73</v>
      </c>
      <c r="Y18" s="7">
        <v>26.875</v>
      </c>
      <c r="Z18" s="10">
        <v>73</v>
      </c>
      <c r="AA18" s="5">
        <v>13.407</v>
      </c>
      <c r="AB18" s="5">
        <v>-3.41</v>
      </c>
      <c r="AC18" s="10">
        <v>70</v>
      </c>
      <c r="AD18" s="7">
        <v>11.872999999999999</v>
      </c>
      <c r="AE18" s="10">
        <v>75</v>
      </c>
      <c r="AF18" s="5">
        <v>0.64700000000000002</v>
      </c>
      <c r="AG18" s="10">
        <v>70</v>
      </c>
      <c r="AH18" s="5">
        <v>0.215</v>
      </c>
      <c r="AI18" s="10">
        <v>66</v>
      </c>
      <c r="AJ18" s="5">
        <v>25.53</v>
      </c>
      <c r="AK18" s="10">
        <v>52</v>
      </c>
      <c r="AL18" s="14">
        <v>7.0000000000000007E-2</v>
      </c>
      <c r="AM18" s="5">
        <v>-7.1</v>
      </c>
      <c r="AN18" s="10">
        <v>46</v>
      </c>
      <c r="AO18" s="7">
        <v>-0.52900000000000003</v>
      </c>
      <c r="AP18" s="10">
        <v>73</v>
      </c>
      <c r="AQ18" s="13">
        <v>-0.22</v>
      </c>
      <c r="AR18" s="10">
        <v>66</v>
      </c>
      <c r="AS18" s="20">
        <v>155.96</v>
      </c>
      <c r="AT18" s="10">
        <v>52</v>
      </c>
      <c r="AU18" s="9">
        <v>153.31</v>
      </c>
      <c r="AV18" s="10">
        <v>51</v>
      </c>
      <c r="AW18" s="2" t="s">
        <v>42</v>
      </c>
      <c r="AX18" s="2" t="s">
        <v>420</v>
      </c>
      <c r="AY18" s="2" t="s">
        <v>43</v>
      </c>
    </row>
    <row r="19" spans="1:51" ht="15.6" x14ac:dyDescent="0.3">
      <c r="A19" t="s">
        <v>294</v>
      </c>
      <c r="B19" s="2">
        <v>190482</v>
      </c>
      <c r="C19" s="2">
        <v>10</v>
      </c>
      <c r="D19" s="3">
        <v>43641</v>
      </c>
      <c r="E19" s="2" t="s">
        <v>44</v>
      </c>
      <c r="F19" s="2">
        <f>VLOOKUP(A19,'[1]3GMAN013_20201029_Weigh_sale_ra'!$1:$1048576,4,)</f>
        <v>97.4</v>
      </c>
      <c r="G19" s="2" t="s">
        <v>27</v>
      </c>
      <c r="H19" s="2">
        <v>2</v>
      </c>
      <c r="I19" s="2">
        <v>1</v>
      </c>
      <c r="J19" s="5">
        <v>18.010000000000002</v>
      </c>
      <c r="K19" s="5">
        <v>3.49</v>
      </c>
      <c r="L19" s="5">
        <v>19.399999999999999</v>
      </c>
      <c r="M19" s="5">
        <v>99.7</v>
      </c>
      <c r="N19" s="9">
        <v>5</v>
      </c>
      <c r="O19" s="7">
        <v>4.4989999999999997</v>
      </c>
      <c r="P19" s="7">
        <v>5.3620000000000001</v>
      </c>
      <c r="Q19" s="10">
        <v>69</v>
      </c>
      <c r="R19" s="7">
        <v>7.3150000000000004</v>
      </c>
      <c r="S19" s="10">
        <v>73</v>
      </c>
      <c r="T19" s="5">
        <v>5.6159999999999997</v>
      </c>
      <c r="U19" s="5">
        <v>-1.0009999999999999</v>
      </c>
      <c r="V19" s="10">
        <v>81</v>
      </c>
      <c r="W19" s="5">
        <v>-0.81</v>
      </c>
      <c r="X19" s="10">
        <v>71</v>
      </c>
      <c r="Y19" s="7">
        <v>22.126999999999999</v>
      </c>
      <c r="Z19" s="10">
        <v>71</v>
      </c>
      <c r="AA19" s="7">
        <v>24.068999999999999</v>
      </c>
      <c r="AB19" s="5">
        <v>-0.81399999999999995</v>
      </c>
      <c r="AC19" s="10">
        <v>68</v>
      </c>
      <c r="AD19" s="5">
        <v>7.1529999999999996</v>
      </c>
      <c r="AE19" s="10">
        <v>73</v>
      </c>
      <c r="AF19" s="5">
        <v>0.69799999999999995</v>
      </c>
      <c r="AG19" s="10">
        <v>67</v>
      </c>
      <c r="AH19" s="5">
        <v>0.29299999999999998</v>
      </c>
      <c r="AI19" s="10">
        <v>61</v>
      </c>
      <c r="AJ19" s="5">
        <v>10.69</v>
      </c>
      <c r="AK19" s="10">
        <v>43</v>
      </c>
      <c r="AL19" s="14">
        <v>-0.15</v>
      </c>
      <c r="AM19" s="7">
        <v>5.2</v>
      </c>
      <c r="AN19" s="10">
        <v>34</v>
      </c>
      <c r="AO19" s="5">
        <v>-6.4000000000000001E-2</v>
      </c>
      <c r="AP19" s="10">
        <v>72</v>
      </c>
      <c r="AQ19" s="13">
        <v>0.1</v>
      </c>
      <c r="AR19" s="10">
        <v>61</v>
      </c>
      <c r="AS19" s="20">
        <v>163.72</v>
      </c>
      <c r="AT19" s="10">
        <v>44</v>
      </c>
      <c r="AU19" s="20">
        <v>171.78</v>
      </c>
      <c r="AV19" s="10">
        <v>41</v>
      </c>
      <c r="AW19" s="2" t="s">
        <v>45</v>
      </c>
      <c r="AX19" s="2" t="s">
        <v>421</v>
      </c>
      <c r="AY19" s="2" t="s">
        <v>33</v>
      </c>
    </row>
    <row r="20" spans="1:51" ht="15.6" x14ac:dyDescent="0.3">
      <c r="A20" t="s">
        <v>322</v>
      </c>
      <c r="B20" s="2">
        <v>190051</v>
      </c>
      <c r="C20" s="2">
        <v>11</v>
      </c>
      <c r="D20" s="3">
        <v>43632</v>
      </c>
      <c r="E20" s="2" t="s">
        <v>46</v>
      </c>
      <c r="F20" s="2">
        <f>VLOOKUP(A20,'[1]3GMAN013_20201029_Weigh_sale_ra'!$1:$1048576,4,)</f>
        <v>89.4</v>
      </c>
      <c r="G20" s="2" t="s">
        <v>23</v>
      </c>
      <c r="H20" s="2">
        <v>2</v>
      </c>
      <c r="I20" s="2">
        <v>2</v>
      </c>
      <c r="J20" s="5">
        <v>17.399999999999999</v>
      </c>
      <c r="K20" s="5">
        <v>2.85</v>
      </c>
      <c r="L20" s="5">
        <v>16.399999999999999</v>
      </c>
      <c r="M20" s="5">
        <v>100</v>
      </c>
      <c r="N20" s="9">
        <v>5</v>
      </c>
      <c r="O20" s="7">
        <v>4.782</v>
      </c>
      <c r="P20" s="7">
        <v>6.6059999999999999</v>
      </c>
      <c r="Q20" s="10">
        <v>69</v>
      </c>
      <c r="R20" s="7">
        <v>7.6440000000000001</v>
      </c>
      <c r="S20" s="10">
        <v>73</v>
      </c>
      <c r="T20" s="5">
        <v>5.6420000000000003</v>
      </c>
      <c r="U20" s="5">
        <v>-1.1459999999999999</v>
      </c>
      <c r="V20" s="10">
        <v>81</v>
      </c>
      <c r="W20" s="6">
        <v>-2.887</v>
      </c>
      <c r="X20" s="10">
        <v>71</v>
      </c>
      <c r="Y20" s="7">
        <v>22.786999999999999</v>
      </c>
      <c r="Z20" s="10">
        <v>71</v>
      </c>
      <c r="AA20" s="5">
        <v>15.978999999999999</v>
      </c>
      <c r="AB20" s="7">
        <v>2.2429999999999999</v>
      </c>
      <c r="AC20" s="10">
        <v>67</v>
      </c>
      <c r="AD20" s="4">
        <v>16.283000000000001</v>
      </c>
      <c r="AE20" s="10">
        <v>73</v>
      </c>
      <c r="AF20" s="5">
        <v>0.84199999999999997</v>
      </c>
      <c r="AG20" s="10">
        <v>67</v>
      </c>
      <c r="AH20" s="7">
        <v>0.71099999999999997</v>
      </c>
      <c r="AI20" s="10">
        <v>63</v>
      </c>
      <c r="AJ20" s="7">
        <v>-39.369999999999997</v>
      </c>
      <c r="AK20" s="10">
        <v>45</v>
      </c>
      <c r="AL20" s="14">
        <v>-0.11</v>
      </c>
      <c r="AM20" s="7">
        <v>4.5999999999999996</v>
      </c>
      <c r="AN20" s="10">
        <v>30</v>
      </c>
      <c r="AO20" s="5">
        <v>-0.25900000000000001</v>
      </c>
      <c r="AP20" s="10">
        <v>71</v>
      </c>
      <c r="AQ20" s="13">
        <v>-0.13</v>
      </c>
      <c r="AR20" s="10">
        <v>60</v>
      </c>
      <c r="AS20" s="20">
        <v>163.55000000000001</v>
      </c>
      <c r="AT20" s="10">
        <v>42</v>
      </c>
      <c r="AU20" s="20">
        <v>167.7</v>
      </c>
      <c r="AV20" s="10">
        <v>39</v>
      </c>
      <c r="AW20" s="2" t="s">
        <v>47</v>
      </c>
      <c r="AX20" s="2" t="s">
        <v>422</v>
      </c>
      <c r="AY20" s="2" t="s">
        <v>33</v>
      </c>
    </row>
    <row r="21" spans="1:51" ht="15.6" x14ac:dyDescent="0.3">
      <c r="A21" t="s">
        <v>312</v>
      </c>
      <c r="B21" s="2">
        <v>190950</v>
      </c>
      <c r="C21" s="2">
        <v>12</v>
      </c>
      <c r="D21" s="3">
        <v>43654</v>
      </c>
      <c r="E21" s="2" t="s">
        <v>48</v>
      </c>
      <c r="F21" s="2">
        <f>VLOOKUP(A21,'[1]3GMAN013_20201029_Weigh_sale_ra'!$1:$1048576,4,)</f>
        <v>91.8</v>
      </c>
      <c r="G21" s="2" t="s">
        <v>27</v>
      </c>
      <c r="H21" s="2">
        <v>2</v>
      </c>
      <c r="I21" s="2">
        <v>2</v>
      </c>
      <c r="J21" s="5">
        <v>17.68</v>
      </c>
      <c r="K21" s="5">
        <v>4.13</v>
      </c>
      <c r="L21" s="5">
        <v>23.4</v>
      </c>
      <c r="M21" s="5">
        <v>99.8</v>
      </c>
      <c r="N21" s="9">
        <v>4</v>
      </c>
      <c r="O21" s="5">
        <v>2.93</v>
      </c>
      <c r="P21" s="5">
        <v>1.4490000000000001</v>
      </c>
      <c r="Q21" s="10">
        <v>71</v>
      </c>
      <c r="R21" s="5">
        <v>3.2229999999999999</v>
      </c>
      <c r="S21" s="10">
        <v>74</v>
      </c>
      <c r="T21" s="5">
        <v>3.4729999999999999</v>
      </c>
      <c r="U21" s="7">
        <v>-1.8120000000000001</v>
      </c>
      <c r="V21" s="10">
        <v>80</v>
      </c>
      <c r="W21" s="5">
        <v>0.84499999999999997</v>
      </c>
      <c r="X21" s="10">
        <v>70</v>
      </c>
      <c r="Y21" s="7">
        <v>23.038</v>
      </c>
      <c r="Z21" s="10">
        <v>70</v>
      </c>
      <c r="AA21" s="7">
        <v>21.07</v>
      </c>
      <c r="AB21" s="5">
        <v>-3.6629999999999998</v>
      </c>
      <c r="AC21" s="10">
        <v>65</v>
      </c>
      <c r="AD21" s="5">
        <v>-1.6259999999999999</v>
      </c>
      <c r="AE21" s="10">
        <v>70</v>
      </c>
      <c r="AF21" s="5">
        <v>-0.53600000000000003</v>
      </c>
      <c r="AG21" s="10">
        <v>64</v>
      </c>
      <c r="AH21" s="5">
        <v>-0.189</v>
      </c>
      <c r="AI21" s="10">
        <v>58</v>
      </c>
      <c r="AJ21" s="5">
        <v>62.76</v>
      </c>
      <c r="AK21" s="10">
        <v>41</v>
      </c>
      <c r="AL21" s="14">
        <v>0</v>
      </c>
      <c r="AM21" s="5">
        <v>2.6</v>
      </c>
      <c r="AN21" s="10">
        <v>30</v>
      </c>
      <c r="AO21" s="5">
        <v>0.85599999999999998</v>
      </c>
      <c r="AP21" s="10">
        <v>71</v>
      </c>
      <c r="AQ21" s="13">
        <v>0.26</v>
      </c>
      <c r="AR21" s="10">
        <v>55</v>
      </c>
      <c r="AS21" s="19">
        <v>170.3</v>
      </c>
      <c r="AT21" s="10">
        <v>42</v>
      </c>
      <c r="AU21" s="20">
        <v>162.91</v>
      </c>
      <c r="AV21" s="10">
        <v>39</v>
      </c>
      <c r="AW21" s="2" t="s">
        <v>49</v>
      </c>
      <c r="AX21" s="2" t="s">
        <v>479</v>
      </c>
      <c r="AY21" s="2" t="s">
        <v>50</v>
      </c>
    </row>
    <row r="22" spans="1:51" ht="15.6" x14ac:dyDescent="0.3">
      <c r="A22" t="s">
        <v>275</v>
      </c>
      <c r="B22" s="2">
        <v>190167</v>
      </c>
      <c r="C22" s="2">
        <v>13</v>
      </c>
      <c r="D22" s="3">
        <v>43634</v>
      </c>
      <c r="E22" s="2" t="s">
        <v>31</v>
      </c>
      <c r="F22" s="2">
        <f>VLOOKUP(A22,'[1]3GMAN013_20201029_Weigh_sale_ra'!$1:$1048576,4,)</f>
        <v>92.2</v>
      </c>
      <c r="G22" s="2" t="s">
        <v>27</v>
      </c>
      <c r="H22" s="2">
        <v>1</v>
      </c>
      <c r="I22" s="2">
        <v>1</v>
      </c>
      <c r="J22" s="5">
        <v>18.5</v>
      </c>
      <c r="K22" s="5">
        <v>3.67</v>
      </c>
      <c r="L22" s="5">
        <v>19.8</v>
      </c>
      <c r="M22" s="5">
        <v>99.9</v>
      </c>
      <c r="N22" s="9">
        <v>5</v>
      </c>
      <c r="O22" s="7">
        <v>4.9210000000000003</v>
      </c>
      <c r="P22" s="5">
        <v>4.4859999999999998</v>
      </c>
      <c r="Q22" s="10">
        <v>70</v>
      </c>
      <c r="R22" s="7">
        <v>7.7610000000000001</v>
      </c>
      <c r="S22" s="10">
        <v>74</v>
      </c>
      <c r="T22" s="23">
        <v>6.6109999999999998</v>
      </c>
      <c r="U22" s="5">
        <v>-1.2130000000000001</v>
      </c>
      <c r="V22" s="10">
        <v>81</v>
      </c>
      <c r="W22" s="5">
        <v>0.59799999999999998</v>
      </c>
      <c r="X22" s="10">
        <v>71</v>
      </c>
      <c r="Y22" s="4">
        <v>29.916</v>
      </c>
      <c r="Z22" s="10">
        <v>67</v>
      </c>
      <c r="AA22" s="5">
        <v>14.042999999999999</v>
      </c>
      <c r="AB22" s="5">
        <v>-0.48799999999999999</v>
      </c>
      <c r="AC22" s="10">
        <v>69</v>
      </c>
      <c r="AD22" s="4">
        <v>17.510000000000002</v>
      </c>
      <c r="AE22" s="10">
        <v>73</v>
      </c>
      <c r="AF22" s="5">
        <v>-8.5999999999999993E-2</v>
      </c>
      <c r="AG22" s="10">
        <v>67</v>
      </c>
      <c r="AH22" s="5">
        <v>-8.8999999999999996E-2</v>
      </c>
      <c r="AI22" s="10">
        <v>63</v>
      </c>
      <c r="AJ22" s="5">
        <v>83.09</v>
      </c>
      <c r="AK22" s="10">
        <v>46</v>
      </c>
      <c r="AL22" s="14">
        <v>-0.14000000000000001</v>
      </c>
      <c r="AM22" s="5">
        <v>-4.3</v>
      </c>
      <c r="AN22" s="10">
        <v>43</v>
      </c>
      <c r="AO22" s="5">
        <v>-0.128</v>
      </c>
      <c r="AP22" s="10">
        <v>71</v>
      </c>
      <c r="AQ22" s="13">
        <v>0</v>
      </c>
      <c r="AR22" s="10">
        <v>63</v>
      </c>
      <c r="AS22" s="20">
        <v>166.11</v>
      </c>
      <c r="AT22" s="10">
        <v>49</v>
      </c>
      <c r="AU22" s="20">
        <v>161.43</v>
      </c>
      <c r="AV22" s="10">
        <v>48</v>
      </c>
      <c r="AW22" s="2" t="s">
        <v>51</v>
      </c>
      <c r="AX22" s="2" t="s">
        <v>480</v>
      </c>
      <c r="AY22" s="2" t="s">
        <v>52</v>
      </c>
    </row>
    <row r="23" spans="1:51" ht="15.6" x14ac:dyDescent="0.3">
      <c r="A23" t="s">
        <v>335</v>
      </c>
      <c r="B23" s="2">
        <v>190684</v>
      </c>
      <c r="C23" s="2">
        <v>14</v>
      </c>
      <c r="D23" s="3">
        <v>43648</v>
      </c>
      <c r="E23" s="2" t="s">
        <v>53</v>
      </c>
      <c r="F23" s="2">
        <f>VLOOKUP(A23,'[1]3GMAN013_20201029_Weigh_sale_ra'!$1:$1048576,4,)</f>
        <v>99.2</v>
      </c>
      <c r="G23" s="2" t="s">
        <v>27</v>
      </c>
      <c r="H23" s="2">
        <v>1</v>
      </c>
      <c r="I23" s="2">
        <v>1</v>
      </c>
      <c r="J23" s="5">
        <v>17.170000000000002</v>
      </c>
      <c r="K23" s="5">
        <v>3.3</v>
      </c>
      <c r="L23" s="5">
        <v>19.2</v>
      </c>
      <c r="M23" s="5">
        <v>100</v>
      </c>
      <c r="N23" s="9">
        <v>5</v>
      </c>
      <c r="O23" s="6">
        <v>5.92</v>
      </c>
      <c r="P23" s="4">
        <v>7.3040000000000003</v>
      </c>
      <c r="Q23" s="10">
        <v>72</v>
      </c>
      <c r="R23" s="4">
        <v>9.5530000000000008</v>
      </c>
      <c r="S23" s="10">
        <v>74</v>
      </c>
      <c r="T23" s="23">
        <v>6.6420000000000003</v>
      </c>
      <c r="U23" s="7">
        <v>-1.544</v>
      </c>
      <c r="V23" s="10">
        <v>81</v>
      </c>
      <c r="W23" s="7">
        <v>-1.292</v>
      </c>
      <c r="X23" s="10">
        <v>71</v>
      </c>
      <c r="Y23" s="7">
        <v>21.853000000000002</v>
      </c>
      <c r="Z23" s="10">
        <v>71</v>
      </c>
      <c r="AA23" s="5">
        <v>18.303999999999998</v>
      </c>
      <c r="AB23" s="5">
        <v>0.186</v>
      </c>
      <c r="AC23" s="10">
        <v>66</v>
      </c>
      <c r="AD23" s="5">
        <v>7.3609999999999998</v>
      </c>
      <c r="AE23" s="10">
        <v>73</v>
      </c>
      <c r="AF23" s="5">
        <v>-0.379</v>
      </c>
      <c r="AG23" s="10">
        <v>64</v>
      </c>
      <c r="AH23" s="5">
        <v>0.129</v>
      </c>
      <c r="AI23" s="10">
        <v>61</v>
      </c>
      <c r="AJ23" s="5">
        <v>8.1300000000000008</v>
      </c>
      <c r="AK23" s="10">
        <v>42</v>
      </c>
      <c r="AL23" s="22">
        <v>-0.25</v>
      </c>
      <c r="AM23" s="5">
        <v>1.6</v>
      </c>
      <c r="AN23" s="10">
        <v>37</v>
      </c>
      <c r="AO23" s="5">
        <v>-0.03</v>
      </c>
      <c r="AP23" s="10">
        <v>72</v>
      </c>
      <c r="AQ23" s="13">
        <v>0.03</v>
      </c>
      <c r="AR23" s="10">
        <v>62</v>
      </c>
      <c r="AS23" s="20">
        <v>163.97</v>
      </c>
      <c r="AT23" s="10">
        <v>45</v>
      </c>
      <c r="AU23" s="20">
        <v>158.83000000000001</v>
      </c>
      <c r="AV23" s="10">
        <v>43</v>
      </c>
      <c r="AW23" s="2" t="s">
        <v>54</v>
      </c>
      <c r="AX23" s="2" t="s">
        <v>423</v>
      </c>
      <c r="AY23" s="2" t="s">
        <v>55</v>
      </c>
    </row>
    <row r="24" spans="1:51" ht="15.6" x14ac:dyDescent="0.3">
      <c r="A24" t="s">
        <v>332</v>
      </c>
      <c r="B24" s="2">
        <v>191121</v>
      </c>
      <c r="C24" s="2">
        <v>15</v>
      </c>
      <c r="D24" s="3">
        <v>43663</v>
      </c>
      <c r="E24" s="2" t="s">
        <v>56</v>
      </c>
      <c r="F24" s="2">
        <f>VLOOKUP(A24,'[1]3GMAN013_20201029_Weigh_sale_ra'!$1:$1048576,4,)</f>
        <v>86.4</v>
      </c>
      <c r="G24" s="2" t="s">
        <v>27</v>
      </c>
      <c r="H24" s="2">
        <v>1</v>
      </c>
      <c r="I24" s="2">
        <v>1</v>
      </c>
      <c r="J24" s="5">
        <v>17.2</v>
      </c>
      <c r="K24" s="5">
        <v>3.53</v>
      </c>
      <c r="L24" s="5">
        <v>20.5</v>
      </c>
      <c r="M24" s="5">
        <v>100</v>
      </c>
      <c r="N24" s="9">
        <v>5</v>
      </c>
      <c r="O24" s="5">
        <v>2.7919999999999998</v>
      </c>
      <c r="P24" s="5">
        <v>1.853</v>
      </c>
      <c r="Q24" s="10">
        <v>71</v>
      </c>
      <c r="R24" s="5">
        <v>3.9129999999999998</v>
      </c>
      <c r="S24" s="10">
        <v>74</v>
      </c>
      <c r="T24" s="5">
        <v>2.71</v>
      </c>
      <c r="U24" s="7">
        <v>-1.893</v>
      </c>
      <c r="V24" s="10">
        <v>81</v>
      </c>
      <c r="W24" s="5">
        <v>0.75</v>
      </c>
      <c r="X24" s="10">
        <v>71</v>
      </c>
      <c r="Y24" s="4">
        <v>28.576000000000001</v>
      </c>
      <c r="Z24" s="10">
        <v>71</v>
      </c>
      <c r="AA24" s="7">
        <v>20.058</v>
      </c>
      <c r="AB24" s="5">
        <v>-0.28000000000000003</v>
      </c>
      <c r="AC24" s="10">
        <v>69</v>
      </c>
      <c r="AD24" s="5">
        <v>5.0439999999999996</v>
      </c>
      <c r="AE24" s="10">
        <v>74</v>
      </c>
      <c r="AF24" s="5">
        <v>-0.51</v>
      </c>
      <c r="AG24" s="10">
        <v>67</v>
      </c>
      <c r="AH24" s="5">
        <v>0.14000000000000001</v>
      </c>
      <c r="AI24" s="10">
        <v>62</v>
      </c>
      <c r="AJ24" s="5">
        <v>59.61</v>
      </c>
      <c r="AK24" s="10">
        <v>46</v>
      </c>
      <c r="AL24" s="14">
        <v>-0.06</v>
      </c>
      <c r="AM24" s="5">
        <v>-5.2</v>
      </c>
      <c r="AN24" s="10">
        <v>37</v>
      </c>
      <c r="AO24" s="5">
        <v>0.66200000000000003</v>
      </c>
      <c r="AP24" s="10">
        <v>72</v>
      </c>
      <c r="AQ24" s="13">
        <v>0.16</v>
      </c>
      <c r="AR24" s="10">
        <v>62</v>
      </c>
      <c r="AS24" s="20">
        <v>165.42</v>
      </c>
      <c r="AT24" s="10">
        <v>46</v>
      </c>
      <c r="AU24" s="9">
        <v>151.9</v>
      </c>
      <c r="AV24" s="10">
        <v>44</v>
      </c>
      <c r="AW24" s="2" t="s">
        <v>57</v>
      </c>
      <c r="AX24" s="2" t="s">
        <v>481</v>
      </c>
      <c r="AY24" s="2" t="s">
        <v>55</v>
      </c>
    </row>
    <row r="25" spans="1:51" ht="15.6" x14ac:dyDescent="0.3">
      <c r="A25" t="s">
        <v>298</v>
      </c>
      <c r="B25" s="2">
        <v>190792</v>
      </c>
      <c r="C25" s="2">
        <v>16</v>
      </c>
      <c r="D25" s="3">
        <v>43651</v>
      </c>
      <c r="E25" s="2" t="s">
        <v>58</v>
      </c>
      <c r="F25" s="2">
        <f>VLOOKUP(A25,'[1]3GMAN013_20201029_Weigh_sale_ra'!$1:$1048576,4,)</f>
        <v>82</v>
      </c>
      <c r="G25" s="2" t="s">
        <v>27</v>
      </c>
      <c r="H25" s="2">
        <v>1</v>
      </c>
      <c r="I25" s="2">
        <v>1</v>
      </c>
      <c r="J25" s="5">
        <v>17.93</v>
      </c>
      <c r="K25" s="5">
        <v>3.64</v>
      </c>
      <c r="L25" s="5">
        <v>20.3</v>
      </c>
      <c r="M25" s="5">
        <v>99.8</v>
      </c>
      <c r="N25" s="9">
        <v>5</v>
      </c>
      <c r="O25" s="5">
        <v>2.7559999999999998</v>
      </c>
      <c r="P25" s="5">
        <v>2.7589999999999999</v>
      </c>
      <c r="Q25" s="10">
        <v>69</v>
      </c>
      <c r="R25" s="5">
        <v>3.1219999999999999</v>
      </c>
      <c r="S25" s="10">
        <v>73</v>
      </c>
      <c r="T25" s="5">
        <v>1.863</v>
      </c>
      <c r="U25" s="5">
        <v>-0.61499999999999999</v>
      </c>
      <c r="V25" s="10">
        <v>80</v>
      </c>
      <c r="W25" s="5">
        <v>-0.68400000000000005</v>
      </c>
      <c r="X25" s="10">
        <v>69</v>
      </c>
      <c r="Y25" s="7">
        <v>21.818000000000001</v>
      </c>
      <c r="Z25" s="10">
        <v>69</v>
      </c>
      <c r="AA25" s="5">
        <v>11.766999999999999</v>
      </c>
      <c r="AB25" s="5">
        <v>0.41799999999999998</v>
      </c>
      <c r="AC25" s="10">
        <v>65</v>
      </c>
      <c r="AD25" s="5">
        <v>4.2110000000000003</v>
      </c>
      <c r="AE25" s="10">
        <v>71</v>
      </c>
      <c r="AF25" s="7">
        <v>0.995</v>
      </c>
      <c r="AG25" s="10">
        <v>62</v>
      </c>
      <c r="AH25" s="7">
        <v>0.46800000000000003</v>
      </c>
      <c r="AI25" s="10">
        <v>58</v>
      </c>
      <c r="AJ25" s="5">
        <v>-12.1</v>
      </c>
      <c r="AK25" s="10">
        <v>36</v>
      </c>
      <c r="AL25" s="14">
        <v>-0.14000000000000001</v>
      </c>
      <c r="AM25" s="5">
        <v>0.9</v>
      </c>
      <c r="AN25" s="10">
        <v>33</v>
      </c>
      <c r="AO25" s="5">
        <v>-0.31900000000000001</v>
      </c>
      <c r="AP25" s="10">
        <v>71</v>
      </c>
      <c r="AQ25" s="13">
        <v>0.15</v>
      </c>
      <c r="AR25" s="10">
        <v>59</v>
      </c>
      <c r="AS25" s="9">
        <v>151.66999999999999</v>
      </c>
      <c r="AT25" s="10">
        <v>43</v>
      </c>
      <c r="AU25" s="9">
        <v>155.30000000000001</v>
      </c>
      <c r="AV25" s="10">
        <v>40</v>
      </c>
      <c r="AW25" s="2" t="s">
        <v>59</v>
      </c>
      <c r="AX25" s="2" t="s">
        <v>482</v>
      </c>
      <c r="AY25" s="2" t="s">
        <v>60</v>
      </c>
    </row>
    <row r="26" spans="1:51" ht="15.6" x14ac:dyDescent="0.3">
      <c r="A26" t="s">
        <v>345</v>
      </c>
      <c r="B26" s="2">
        <v>190216</v>
      </c>
      <c r="C26" s="2">
        <v>17</v>
      </c>
      <c r="D26" s="3">
        <v>43635</v>
      </c>
      <c r="E26" s="2" t="s">
        <v>53</v>
      </c>
      <c r="F26" s="2">
        <f>VLOOKUP(A26,'[1]3GMAN013_20201029_Weigh_sale_ra'!$1:$1048576,4,)</f>
        <v>79.599999999999994</v>
      </c>
      <c r="G26" s="2" t="s">
        <v>27</v>
      </c>
      <c r="H26" s="2">
        <v>2</v>
      </c>
      <c r="I26" s="2">
        <v>2</v>
      </c>
      <c r="J26" s="5">
        <v>16.899999999999999</v>
      </c>
      <c r="K26" s="5">
        <v>3.44</v>
      </c>
      <c r="L26" s="5">
        <v>20.399999999999999</v>
      </c>
      <c r="M26" s="5">
        <v>100</v>
      </c>
      <c r="N26" s="9">
        <v>5</v>
      </c>
      <c r="O26" s="5">
        <v>3.5430000000000001</v>
      </c>
      <c r="P26" s="5">
        <v>4.6749999999999998</v>
      </c>
      <c r="Q26" s="10">
        <v>72</v>
      </c>
      <c r="R26" s="5">
        <v>5.6820000000000004</v>
      </c>
      <c r="S26" s="10">
        <v>75</v>
      </c>
      <c r="T26" s="5">
        <v>1.845</v>
      </c>
      <c r="U26" s="4">
        <v>-2.1909999999999998</v>
      </c>
      <c r="V26" s="10">
        <v>81</v>
      </c>
      <c r="W26" s="5">
        <v>-0.89600000000000002</v>
      </c>
      <c r="X26" s="10">
        <v>72</v>
      </c>
      <c r="Y26" s="5">
        <v>18.459</v>
      </c>
      <c r="Z26" s="10">
        <v>72</v>
      </c>
      <c r="AA26" s="5">
        <v>18.672000000000001</v>
      </c>
      <c r="AB26" s="5">
        <v>-1.3839999999999999</v>
      </c>
      <c r="AC26" s="10">
        <v>67</v>
      </c>
      <c r="AD26" s="5">
        <v>5.2610000000000001</v>
      </c>
      <c r="AE26" s="10">
        <v>74</v>
      </c>
      <c r="AF26" s="7">
        <v>1.2529999999999999</v>
      </c>
      <c r="AG26" s="10">
        <v>66</v>
      </c>
      <c r="AH26" s="7">
        <v>0.74</v>
      </c>
      <c r="AI26" s="10">
        <v>62</v>
      </c>
      <c r="AJ26" s="5">
        <v>13.22</v>
      </c>
      <c r="AK26" s="10">
        <v>43</v>
      </c>
      <c r="AL26" s="22">
        <v>-0.21</v>
      </c>
      <c r="AM26" s="7">
        <v>7.4</v>
      </c>
      <c r="AN26" s="10">
        <v>38</v>
      </c>
      <c r="AO26" s="5">
        <v>-8.6999999999999994E-2</v>
      </c>
      <c r="AP26" s="10">
        <v>73</v>
      </c>
      <c r="AQ26" s="13">
        <v>0.24</v>
      </c>
      <c r="AR26" s="10">
        <v>64</v>
      </c>
      <c r="AS26" s="20">
        <v>168.07</v>
      </c>
      <c r="AT26" s="10">
        <v>47</v>
      </c>
      <c r="AU26" s="19">
        <v>174.77</v>
      </c>
      <c r="AV26" s="10">
        <v>44</v>
      </c>
      <c r="AW26" s="2" t="s">
        <v>61</v>
      </c>
      <c r="AX26" s="2" t="s">
        <v>424</v>
      </c>
      <c r="AY26" s="2" t="s">
        <v>62</v>
      </c>
    </row>
    <row r="27" spans="1:51" ht="15.6" x14ac:dyDescent="0.3">
      <c r="A27" t="s">
        <v>354</v>
      </c>
      <c r="B27" s="2">
        <v>190440</v>
      </c>
      <c r="C27" s="2">
        <v>18</v>
      </c>
      <c r="D27" s="3">
        <v>43640</v>
      </c>
      <c r="E27" s="2" t="s">
        <v>34</v>
      </c>
      <c r="F27" s="2">
        <f>VLOOKUP(A27,'[1]3GMAN013_20201029_Weigh_sale_ra'!$1:$1048576,4,)</f>
        <v>90</v>
      </c>
      <c r="G27" s="2" t="s">
        <v>27</v>
      </c>
      <c r="H27" s="2">
        <v>1</v>
      </c>
      <c r="I27" s="2">
        <v>1</v>
      </c>
      <c r="J27" s="5">
        <v>16.61</v>
      </c>
      <c r="K27" s="5">
        <v>3.19</v>
      </c>
      <c r="L27" s="5">
        <v>19.2</v>
      </c>
      <c r="M27" s="5">
        <v>99.9</v>
      </c>
      <c r="N27" s="9">
        <v>6</v>
      </c>
      <c r="O27" s="5">
        <v>3.0619999999999998</v>
      </c>
      <c r="P27" s="5">
        <v>1.3220000000000001</v>
      </c>
      <c r="Q27" s="10">
        <v>71</v>
      </c>
      <c r="R27" s="5">
        <v>1.613</v>
      </c>
      <c r="S27" s="10">
        <v>75</v>
      </c>
      <c r="T27" s="5">
        <v>0.94099999999999995</v>
      </c>
      <c r="U27" s="5">
        <v>-1.06</v>
      </c>
      <c r="V27" s="10">
        <v>81</v>
      </c>
      <c r="W27" s="7">
        <v>-1.5569999999999999</v>
      </c>
      <c r="X27" s="10">
        <v>72</v>
      </c>
      <c r="Y27" s="5">
        <v>20.353999999999999</v>
      </c>
      <c r="Z27" s="10">
        <v>72</v>
      </c>
      <c r="AA27" s="5">
        <v>16.381</v>
      </c>
      <c r="AB27" s="4">
        <v>3.88</v>
      </c>
      <c r="AC27" s="10">
        <v>68</v>
      </c>
      <c r="AD27" s="6">
        <v>18.068999999999999</v>
      </c>
      <c r="AE27" s="10">
        <v>74</v>
      </c>
      <c r="AF27" s="5">
        <v>-0.94899999999999995</v>
      </c>
      <c r="AG27" s="10">
        <v>68</v>
      </c>
      <c r="AH27" s="5">
        <v>0.246</v>
      </c>
      <c r="AI27" s="10">
        <v>63</v>
      </c>
      <c r="AJ27" s="5"/>
      <c r="AK27" s="10" t="s">
        <v>411</v>
      </c>
      <c r="AL27" s="15">
        <v>-0.38</v>
      </c>
      <c r="AM27" s="5">
        <v>-0.1</v>
      </c>
      <c r="AN27" s="10">
        <v>32</v>
      </c>
      <c r="AO27" s="5">
        <v>-0.128</v>
      </c>
      <c r="AP27" s="10">
        <v>72</v>
      </c>
      <c r="AQ27" s="13">
        <v>0.13</v>
      </c>
      <c r="AR27" s="10">
        <v>59</v>
      </c>
      <c r="AS27" s="9">
        <v>155.74</v>
      </c>
      <c r="AT27" s="10">
        <v>43</v>
      </c>
      <c r="AU27" s="9">
        <v>143.38</v>
      </c>
      <c r="AV27" s="10">
        <v>41</v>
      </c>
      <c r="AW27" s="2" t="s">
        <v>63</v>
      </c>
      <c r="AX27" s="2" t="s">
        <v>483</v>
      </c>
      <c r="AY27" s="2" t="s">
        <v>64</v>
      </c>
    </row>
    <row r="28" spans="1:51" ht="15.6" x14ac:dyDescent="0.3">
      <c r="A28" t="s">
        <v>308</v>
      </c>
      <c r="B28" s="2">
        <v>191148</v>
      </c>
      <c r="C28" s="2">
        <v>19</v>
      </c>
      <c r="D28" s="3">
        <v>43668</v>
      </c>
      <c r="E28" s="2" t="s">
        <v>65</v>
      </c>
      <c r="F28" s="2">
        <f>VLOOKUP(A28,'[1]3GMAN013_20201029_Weigh_sale_ra'!$1:$1048576,4,)</f>
        <v>79.8</v>
      </c>
      <c r="G28" s="2" t="s">
        <v>23</v>
      </c>
      <c r="H28" s="2">
        <v>2</v>
      </c>
      <c r="I28" s="2">
        <v>2</v>
      </c>
      <c r="J28" s="5">
        <v>17.75</v>
      </c>
      <c r="K28" s="5">
        <v>3.67</v>
      </c>
      <c r="L28" s="5">
        <v>20.7</v>
      </c>
      <c r="M28" s="5">
        <v>99.8</v>
      </c>
      <c r="N28" s="9">
        <v>4</v>
      </c>
      <c r="O28" s="5">
        <v>2.1070000000000002</v>
      </c>
      <c r="P28" s="5">
        <v>3.0489999999999999</v>
      </c>
      <c r="Q28" s="10">
        <v>71</v>
      </c>
      <c r="R28" s="5">
        <v>4.6719999999999997</v>
      </c>
      <c r="S28" s="10">
        <v>75</v>
      </c>
      <c r="T28" s="5">
        <v>2.1669999999999998</v>
      </c>
      <c r="U28" s="5">
        <v>-1.131</v>
      </c>
      <c r="V28" s="10">
        <v>81</v>
      </c>
      <c r="W28" s="5">
        <v>-0.49299999999999999</v>
      </c>
      <c r="X28" s="10">
        <v>71</v>
      </c>
      <c r="Y28" s="7">
        <v>25.573</v>
      </c>
      <c r="Z28" s="10">
        <v>71</v>
      </c>
      <c r="AA28" s="7">
        <v>22.797000000000001</v>
      </c>
      <c r="AB28" s="5">
        <v>-1.9370000000000001</v>
      </c>
      <c r="AC28" s="10">
        <v>66</v>
      </c>
      <c r="AD28" s="5">
        <v>7.3220000000000001</v>
      </c>
      <c r="AE28" s="10">
        <v>72</v>
      </c>
      <c r="AF28" s="4">
        <v>1.8959999999999999</v>
      </c>
      <c r="AG28" s="10">
        <v>65</v>
      </c>
      <c r="AH28" s="7">
        <v>0.56100000000000005</v>
      </c>
      <c r="AI28" s="10">
        <v>62</v>
      </c>
      <c r="AJ28" s="5">
        <v>2.56</v>
      </c>
      <c r="AK28" s="10">
        <v>44</v>
      </c>
      <c r="AL28" s="14">
        <v>-0.03</v>
      </c>
      <c r="AM28" s="5">
        <v>2.1</v>
      </c>
      <c r="AN28" s="10">
        <v>37</v>
      </c>
      <c r="AO28" s="5">
        <v>0.189</v>
      </c>
      <c r="AP28" s="10">
        <v>73</v>
      </c>
      <c r="AQ28" s="13">
        <v>-0.03</v>
      </c>
      <c r="AR28" s="10">
        <v>64</v>
      </c>
      <c r="AS28" s="20">
        <v>164.02</v>
      </c>
      <c r="AT28" s="10">
        <v>46</v>
      </c>
      <c r="AU28" s="19">
        <v>174.25</v>
      </c>
      <c r="AV28" s="10">
        <v>44</v>
      </c>
      <c r="AW28" s="2" t="s">
        <v>66</v>
      </c>
      <c r="AX28" s="2" t="s">
        <v>425</v>
      </c>
      <c r="AY28" s="2" t="s">
        <v>62</v>
      </c>
    </row>
    <row r="29" spans="1:51" ht="15.6" x14ac:dyDescent="0.3">
      <c r="A29" t="s">
        <v>387</v>
      </c>
      <c r="B29" s="2">
        <v>191252</v>
      </c>
      <c r="C29" s="2">
        <v>20</v>
      </c>
      <c r="D29" s="3">
        <v>43675</v>
      </c>
      <c r="E29" s="2" t="s">
        <v>28</v>
      </c>
      <c r="F29" s="2">
        <f>VLOOKUP(A29,'[1]3GMAN013_20201029_Weigh_sale_ra'!$1:$1048576,4,)</f>
        <v>79.599999999999994</v>
      </c>
      <c r="G29" s="2" t="s">
        <v>27</v>
      </c>
      <c r="H29" s="2">
        <v>2</v>
      </c>
      <c r="I29" s="2">
        <v>1</v>
      </c>
      <c r="J29" s="5">
        <v>15.45</v>
      </c>
      <c r="K29" s="5">
        <v>3.52</v>
      </c>
      <c r="L29" s="5">
        <v>22.8</v>
      </c>
      <c r="M29" s="5">
        <v>100</v>
      </c>
      <c r="N29" s="9">
        <v>7</v>
      </c>
      <c r="O29" s="5">
        <v>1.345</v>
      </c>
      <c r="P29" s="5">
        <v>0.754</v>
      </c>
      <c r="Q29" s="10">
        <v>69</v>
      </c>
      <c r="R29" s="5">
        <v>1.853</v>
      </c>
      <c r="S29" s="10">
        <v>72</v>
      </c>
      <c r="T29" s="5">
        <v>-0.93300000000000005</v>
      </c>
      <c r="U29" s="6">
        <v>-2.6309999999999998</v>
      </c>
      <c r="V29" s="10">
        <v>80</v>
      </c>
      <c r="W29" s="5">
        <v>0.65200000000000002</v>
      </c>
      <c r="X29" s="10">
        <v>69</v>
      </c>
      <c r="Y29" s="7">
        <v>22.960999999999999</v>
      </c>
      <c r="Z29" s="10">
        <v>69</v>
      </c>
      <c r="AA29" s="5">
        <v>9.6590000000000007</v>
      </c>
      <c r="AB29" s="5">
        <v>-0.92200000000000004</v>
      </c>
      <c r="AC29" s="10">
        <v>65</v>
      </c>
      <c r="AD29" s="5">
        <v>10.202999999999999</v>
      </c>
      <c r="AE29" s="10">
        <v>71</v>
      </c>
      <c r="AF29" s="5">
        <v>0.57799999999999996</v>
      </c>
      <c r="AG29" s="10">
        <v>61</v>
      </c>
      <c r="AH29" s="5">
        <v>-0.32600000000000001</v>
      </c>
      <c r="AI29" s="10">
        <v>56</v>
      </c>
      <c r="AJ29" s="5">
        <v>39.08</v>
      </c>
      <c r="AK29" s="10">
        <v>35</v>
      </c>
      <c r="AL29" s="14">
        <v>0.13</v>
      </c>
      <c r="AM29" s="5">
        <v>-11.9</v>
      </c>
      <c r="AN29" s="10">
        <v>30</v>
      </c>
      <c r="AO29" s="5">
        <v>-0.17199999999999999</v>
      </c>
      <c r="AP29" s="10">
        <v>70</v>
      </c>
      <c r="AQ29" s="13">
        <v>0.12</v>
      </c>
      <c r="AR29" s="10">
        <v>50</v>
      </c>
      <c r="AS29" s="9">
        <v>151.56</v>
      </c>
      <c r="AT29" s="10">
        <v>41</v>
      </c>
      <c r="AU29" s="9">
        <v>136.88</v>
      </c>
      <c r="AV29" s="10">
        <v>38</v>
      </c>
      <c r="AW29" s="2" t="s">
        <v>67</v>
      </c>
      <c r="AX29" s="2" t="s">
        <v>484</v>
      </c>
      <c r="AY29" s="2" t="s">
        <v>68</v>
      </c>
    </row>
    <row r="30" spans="1:51" ht="15.6" x14ac:dyDescent="0.3">
      <c r="A30" t="s">
        <v>297</v>
      </c>
      <c r="B30" s="2">
        <v>190275</v>
      </c>
      <c r="C30" s="2">
        <v>21</v>
      </c>
      <c r="D30" s="3">
        <v>43636</v>
      </c>
      <c r="E30" s="2" t="s">
        <v>65</v>
      </c>
      <c r="F30" s="2">
        <f>VLOOKUP(A30,'[1]3GMAN013_20201029_Weigh_sale_ra'!$1:$1048576,4,)</f>
        <v>81.599999999999994</v>
      </c>
      <c r="G30" s="2" t="s">
        <v>27</v>
      </c>
      <c r="H30" s="2">
        <v>1</v>
      </c>
      <c r="I30" s="2">
        <v>1</v>
      </c>
      <c r="J30" s="5">
        <v>17.940000000000001</v>
      </c>
      <c r="K30" s="5">
        <v>3.85</v>
      </c>
      <c r="L30" s="5">
        <v>21.5</v>
      </c>
      <c r="M30" s="5">
        <v>99.8</v>
      </c>
      <c r="N30" s="9">
        <v>5</v>
      </c>
      <c r="O30" s="5">
        <v>2.1309999999999998</v>
      </c>
      <c r="P30" s="5">
        <v>2.1379999999999999</v>
      </c>
      <c r="Q30" s="10">
        <v>65</v>
      </c>
      <c r="R30" s="5">
        <v>4.585</v>
      </c>
      <c r="S30" s="10">
        <v>70</v>
      </c>
      <c r="T30" s="5">
        <v>3.9409999999999998</v>
      </c>
      <c r="U30" s="7">
        <v>-1.375</v>
      </c>
      <c r="V30" s="10">
        <v>79</v>
      </c>
      <c r="W30" s="5">
        <v>0.28199999999999997</v>
      </c>
      <c r="X30" s="10">
        <v>67</v>
      </c>
      <c r="Y30" s="5">
        <v>20.472000000000001</v>
      </c>
      <c r="Z30" s="10">
        <v>62</v>
      </c>
      <c r="AA30" s="5">
        <v>19.350000000000001</v>
      </c>
      <c r="AB30" s="5">
        <v>-0.91600000000000004</v>
      </c>
      <c r="AC30" s="10">
        <v>62</v>
      </c>
      <c r="AD30" s="5">
        <v>9.43</v>
      </c>
      <c r="AE30" s="10">
        <v>68</v>
      </c>
      <c r="AF30" s="5">
        <v>0.374</v>
      </c>
      <c r="AG30" s="10">
        <v>60</v>
      </c>
      <c r="AH30" s="5">
        <v>-0.13800000000000001</v>
      </c>
      <c r="AI30" s="10">
        <v>56</v>
      </c>
      <c r="AJ30" s="5"/>
      <c r="AK30" s="10" t="s">
        <v>411</v>
      </c>
      <c r="AL30" s="14">
        <v>0.08</v>
      </c>
      <c r="AM30" s="5">
        <v>0.6</v>
      </c>
      <c r="AN30" s="10">
        <v>27</v>
      </c>
      <c r="AO30" s="5">
        <v>-0.10299999999999999</v>
      </c>
      <c r="AP30" s="10">
        <v>69</v>
      </c>
      <c r="AQ30" s="13">
        <v>0.28000000000000003</v>
      </c>
      <c r="AR30" s="10">
        <v>55</v>
      </c>
      <c r="AS30" s="20">
        <v>160.87</v>
      </c>
      <c r="AT30" s="10">
        <v>38</v>
      </c>
      <c r="AU30" s="20">
        <v>162.26</v>
      </c>
      <c r="AV30" s="10">
        <v>36</v>
      </c>
      <c r="AW30" s="2"/>
      <c r="AX30" s="2"/>
      <c r="AY30" s="2"/>
    </row>
    <row r="31" spans="1:51" ht="15.6" x14ac:dyDescent="0.3">
      <c r="A31" t="s">
        <v>350</v>
      </c>
      <c r="B31" s="2">
        <v>190131</v>
      </c>
      <c r="C31" s="2">
        <v>22</v>
      </c>
      <c r="D31" s="3">
        <v>43633</v>
      </c>
      <c r="E31" s="2" t="s">
        <v>46</v>
      </c>
      <c r="F31" s="2">
        <f>VLOOKUP(A31,'[1]3GMAN013_20201029_Weigh_sale_ra'!$1:$1048576,4,)</f>
        <v>77.400000000000006</v>
      </c>
      <c r="G31" s="2" t="s">
        <v>27</v>
      </c>
      <c r="H31" s="2">
        <v>2</v>
      </c>
      <c r="I31" s="2">
        <v>2</v>
      </c>
      <c r="J31" s="5">
        <v>16.71</v>
      </c>
      <c r="K31" s="5">
        <v>3.2</v>
      </c>
      <c r="L31" s="5">
        <v>19.100000000000001</v>
      </c>
      <c r="M31" s="5">
        <v>99.9</v>
      </c>
      <c r="N31" s="9">
        <v>5</v>
      </c>
      <c r="O31" s="5">
        <v>3.556</v>
      </c>
      <c r="P31" s="5">
        <v>4.6449999999999996</v>
      </c>
      <c r="Q31" s="10">
        <v>71</v>
      </c>
      <c r="R31" s="5">
        <v>4.5510000000000002</v>
      </c>
      <c r="S31" s="10">
        <v>74</v>
      </c>
      <c r="T31" s="5">
        <v>0.70399999999999996</v>
      </c>
      <c r="U31" s="7">
        <v>-1.56</v>
      </c>
      <c r="V31" s="10">
        <v>80</v>
      </c>
      <c r="W31" s="7">
        <v>-1.22</v>
      </c>
      <c r="X31" s="10">
        <v>70</v>
      </c>
      <c r="Y31" s="4">
        <v>29.364999999999998</v>
      </c>
      <c r="Z31" s="10">
        <v>71</v>
      </c>
      <c r="AA31" s="7">
        <v>21.27</v>
      </c>
      <c r="AB31" s="5">
        <v>-0.15</v>
      </c>
      <c r="AC31" s="10">
        <v>67</v>
      </c>
      <c r="AD31" s="4">
        <v>15.557</v>
      </c>
      <c r="AE31" s="10">
        <v>73</v>
      </c>
      <c r="AF31" s="5">
        <v>0.8</v>
      </c>
      <c r="AG31" s="10">
        <v>68</v>
      </c>
      <c r="AH31" s="7">
        <v>0.63200000000000001</v>
      </c>
      <c r="AI31" s="10">
        <v>63</v>
      </c>
      <c r="AJ31" s="7">
        <v>-39.93</v>
      </c>
      <c r="AK31" s="10">
        <v>45</v>
      </c>
      <c r="AL31" s="14">
        <v>0.05</v>
      </c>
      <c r="AM31" s="7">
        <v>5</v>
      </c>
      <c r="AN31" s="10">
        <v>31</v>
      </c>
      <c r="AO31" s="5">
        <v>-0.29599999999999999</v>
      </c>
      <c r="AP31" s="10">
        <v>71</v>
      </c>
      <c r="AQ31" s="21">
        <v>-0.28000000000000003</v>
      </c>
      <c r="AR31" s="10">
        <v>61</v>
      </c>
      <c r="AS31" s="18">
        <v>176.62</v>
      </c>
      <c r="AT31" s="10">
        <v>43</v>
      </c>
      <c r="AU31" s="19">
        <v>176.57</v>
      </c>
      <c r="AV31" s="10">
        <v>40</v>
      </c>
      <c r="AW31" s="8" t="s">
        <v>69</v>
      </c>
      <c r="AX31" s="8" t="s">
        <v>426</v>
      </c>
      <c r="AY31" s="2" t="s">
        <v>33</v>
      </c>
    </row>
    <row r="32" spans="1:51" ht="15.6" x14ac:dyDescent="0.3">
      <c r="A32" t="s">
        <v>305</v>
      </c>
      <c r="B32" s="2">
        <v>190323</v>
      </c>
      <c r="C32" s="2">
        <v>23</v>
      </c>
      <c r="D32" s="3">
        <v>43637</v>
      </c>
      <c r="E32" s="2" t="s">
        <v>70</v>
      </c>
      <c r="F32" s="2">
        <f>VLOOKUP(A32,'[1]3GMAN013_20201029_Weigh_sale_ra'!$1:$1048576,4,)</f>
        <v>84.4</v>
      </c>
      <c r="G32" s="2" t="s">
        <v>27</v>
      </c>
      <c r="H32" s="2">
        <v>2</v>
      </c>
      <c r="I32" s="2">
        <v>1</v>
      </c>
      <c r="J32" s="5">
        <v>17.8</v>
      </c>
      <c r="K32" s="5">
        <v>3.39</v>
      </c>
      <c r="L32" s="5">
        <v>19.100000000000001</v>
      </c>
      <c r="M32" s="5">
        <v>99.8</v>
      </c>
      <c r="N32" s="9">
        <v>5</v>
      </c>
      <c r="O32" s="5">
        <v>3.391</v>
      </c>
      <c r="P32" s="5">
        <v>1.5640000000000001</v>
      </c>
      <c r="Q32" s="10">
        <v>71</v>
      </c>
      <c r="R32" s="5">
        <v>1.2909999999999999</v>
      </c>
      <c r="S32" s="10">
        <v>74</v>
      </c>
      <c r="T32" s="5">
        <v>0.59699999999999998</v>
      </c>
      <c r="U32" s="5">
        <v>-1.2709999999999999</v>
      </c>
      <c r="V32" s="10">
        <v>81</v>
      </c>
      <c r="W32" s="5">
        <v>-0.81100000000000005</v>
      </c>
      <c r="X32" s="10">
        <v>72</v>
      </c>
      <c r="Y32" s="5">
        <v>19.044</v>
      </c>
      <c r="Z32" s="10">
        <v>71</v>
      </c>
      <c r="AA32" s="7">
        <v>24.427</v>
      </c>
      <c r="AB32" s="7">
        <v>3.2429999999999999</v>
      </c>
      <c r="AC32" s="10">
        <v>68</v>
      </c>
      <c r="AD32" s="5">
        <v>0.23100000000000001</v>
      </c>
      <c r="AE32" s="10">
        <v>73</v>
      </c>
      <c r="AF32" s="5">
        <v>-0.223</v>
      </c>
      <c r="AG32" s="10">
        <v>67</v>
      </c>
      <c r="AH32" s="5">
        <v>0.215</v>
      </c>
      <c r="AI32" s="10">
        <v>62</v>
      </c>
      <c r="AJ32" s="5">
        <v>41.4</v>
      </c>
      <c r="AK32" s="10">
        <v>47</v>
      </c>
      <c r="AL32" s="14">
        <v>-0.03</v>
      </c>
      <c r="AM32" s="5">
        <v>1.6</v>
      </c>
      <c r="AN32" s="10">
        <v>37</v>
      </c>
      <c r="AO32" s="5">
        <v>1.37</v>
      </c>
      <c r="AP32" s="10">
        <v>72</v>
      </c>
      <c r="AQ32" s="13">
        <v>0.69</v>
      </c>
      <c r="AR32" s="10">
        <v>62</v>
      </c>
      <c r="AS32" s="20">
        <v>160.08000000000001</v>
      </c>
      <c r="AT32" s="10">
        <v>46</v>
      </c>
      <c r="AU32" s="9">
        <v>151.53</v>
      </c>
      <c r="AV32" s="10">
        <v>44</v>
      </c>
      <c r="AW32" s="2" t="s">
        <v>71</v>
      </c>
      <c r="AX32" s="2" t="s">
        <v>485</v>
      </c>
      <c r="AY32" s="2"/>
    </row>
    <row r="33" spans="1:51" ht="15.6" x14ac:dyDescent="0.3">
      <c r="A33" t="s">
        <v>343</v>
      </c>
      <c r="B33" s="2">
        <v>190793</v>
      </c>
      <c r="C33" s="2">
        <v>24</v>
      </c>
      <c r="D33" s="3">
        <v>43651</v>
      </c>
      <c r="E33" s="2" t="s">
        <v>72</v>
      </c>
      <c r="F33" s="2">
        <f>VLOOKUP(A33,'[1]3GMAN013_20201029_Weigh_sale_ra'!$1:$1048576,4,)</f>
        <v>84.2</v>
      </c>
      <c r="G33" s="2" t="s">
        <v>27</v>
      </c>
      <c r="H33" s="2">
        <v>1</v>
      </c>
      <c r="I33" s="2">
        <v>1</v>
      </c>
      <c r="J33" s="5">
        <v>16.96</v>
      </c>
      <c r="K33" s="5">
        <v>3.08</v>
      </c>
      <c r="L33" s="5">
        <v>18.2</v>
      </c>
      <c r="M33" s="5">
        <v>100</v>
      </c>
      <c r="N33" s="9">
        <v>6</v>
      </c>
      <c r="O33" s="5">
        <v>0.19</v>
      </c>
      <c r="P33" s="5">
        <v>-0.81899999999999995</v>
      </c>
      <c r="Q33" s="10">
        <v>70</v>
      </c>
      <c r="R33" s="5">
        <v>2.0150000000000001</v>
      </c>
      <c r="S33" s="10">
        <v>73</v>
      </c>
      <c r="T33" s="5">
        <v>9.2999999999999999E-2</v>
      </c>
      <c r="U33" s="7">
        <v>-1.988</v>
      </c>
      <c r="V33" s="10">
        <v>81</v>
      </c>
      <c r="W33" s="5">
        <v>-0.62</v>
      </c>
      <c r="X33" s="10">
        <v>71</v>
      </c>
      <c r="Y33" s="5">
        <v>11.875</v>
      </c>
      <c r="Z33" s="10">
        <v>69</v>
      </c>
      <c r="AA33" s="5">
        <v>9.6750000000000007</v>
      </c>
      <c r="AB33" s="5">
        <v>0.97099999999999997</v>
      </c>
      <c r="AC33" s="10">
        <v>68</v>
      </c>
      <c r="AD33" s="5">
        <v>2.3410000000000002</v>
      </c>
      <c r="AE33" s="10">
        <v>73</v>
      </c>
      <c r="AF33" s="5">
        <v>-0.28899999999999998</v>
      </c>
      <c r="AG33" s="10">
        <v>67</v>
      </c>
      <c r="AH33" s="5">
        <v>0.152</v>
      </c>
      <c r="AI33" s="10">
        <v>62</v>
      </c>
      <c r="AJ33" s="5">
        <v>54.16</v>
      </c>
      <c r="AK33" s="10">
        <v>46</v>
      </c>
      <c r="AL33" s="14">
        <v>0.04</v>
      </c>
      <c r="AM33" s="5">
        <v>-1.7</v>
      </c>
      <c r="AN33" s="10">
        <v>38</v>
      </c>
      <c r="AO33" s="5">
        <v>0.23400000000000001</v>
      </c>
      <c r="AP33" s="10">
        <v>72</v>
      </c>
      <c r="AQ33" s="13">
        <v>0.4</v>
      </c>
      <c r="AR33" s="10">
        <v>63</v>
      </c>
      <c r="AS33" s="9">
        <v>152.83000000000001</v>
      </c>
      <c r="AT33" s="10">
        <v>46</v>
      </c>
      <c r="AU33" s="9">
        <v>142.27000000000001</v>
      </c>
      <c r="AV33" s="10">
        <v>44</v>
      </c>
      <c r="AW33" s="2" t="s">
        <v>73</v>
      </c>
      <c r="AX33" s="2" t="s">
        <v>486</v>
      </c>
      <c r="AY33" s="2" t="s">
        <v>74</v>
      </c>
    </row>
    <row r="34" spans="1:51" ht="15.6" x14ac:dyDescent="0.3">
      <c r="A34" t="s">
        <v>309</v>
      </c>
      <c r="B34" s="2">
        <v>190005</v>
      </c>
      <c r="C34" s="2">
        <v>25</v>
      </c>
      <c r="D34" s="3">
        <v>43630</v>
      </c>
      <c r="E34" s="2" t="s">
        <v>34</v>
      </c>
      <c r="F34" s="2">
        <f>VLOOKUP(A34,'[1]3GMAN013_20201029_Weigh_sale_ra'!$1:$1048576,4,)</f>
        <v>97</v>
      </c>
      <c r="G34" s="2" t="s">
        <v>27</v>
      </c>
      <c r="H34" s="2">
        <v>1</v>
      </c>
      <c r="I34" s="2">
        <v>1</v>
      </c>
      <c r="J34" s="5">
        <v>17.75</v>
      </c>
      <c r="K34" s="5">
        <v>3.35</v>
      </c>
      <c r="L34" s="5">
        <v>18.899999999999999</v>
      </c>
      <c r="M34" s="5">
        <v>99.9</v>
      </c>
      <c r="N34" s="9">
        <v>4</v>
      </c>
      <c r="O34" s="7">
        <v>4.1379999999999999</v>
      </c>
      <c r="P34" s="5">
        <v>4.6849999999999996</v>
      </c>
      <c r="Q34" s="10">
        <v>71</v>
      </c>
      <c r="R34" s="7">
        <v>8.673</v>
      </c>
      <c r="S34" s="10">
        <v>75</v>
      </c>
      <c r="T34" s="7">
        <v>9.2949999999999999</v>
      </c>
      <c r="U34" s="5">
        <v>-1.0089999999999999</v>
      </c>
      <c r="V34" s="10">
        <v>81</v>
      </c>
      <c r="W34" s="7">
        <v>-1.6459999999999999</v>
      </c>
      <c r="X34" s="10">
        <v>72</v>
      </c>
      <c r="Y34" s="5">
        <v>14.852</v>
      </c>
      <c r="Z34" s="10">
        <v>72</v>
      </c>
      <c r="AA34" s="7">
        <v>20.815000000000001</v>
      </c>
      <c r="AB34" s="5">
        <v>1.3939999999999999</v>
      </c>
      <c r="AC34" s="10">
        <v>68</v>
      </c>
      <c r="AD34" s="5">
        <v>2.7160000000000002</v>
      </c>
      <c r="AE34" s="10">
        <v>75</v>
      </c>
      <c r="AF34" s="5">
        <v>5.8999999999999997E-2</v>
      </c>
      <c r="AG34" s="10">
        <v>69</v>
      </c>
      <c r="AH34" s="5">
        <v>0.23</v>
      </c>
      <c r="AI34" s="10">
        <v>64</v>
      </c>
      <c r="AJ34" s="5"/>
      <c r="AK34" s="10" t="s">
        <v>411</v>
      </c>
      <c r="AL34" s="16">
        <v>-0.34</v>
      </c>
      <c r="AM34" s="5">
        <v>2.7</v>
      </c>
      <c r="AN34" s="10">
        <v>32</v>
      </c>
      <c r="AO34" s="5">
        <v>-0.21099999999999999</v>
      </c>
      <c r="AP34" s="10">
        <v>72</v>
      </c>
      <c r="AQ34" s="13">
        <v>0.16</v>
      </c>
      <c r="AR34" s="10">
        <v>60</v>
      </c>
      <c r="AS34" s="9">
        <v>150.33000000000001</v>
      </c>
      <c r="AT34" s="10">
        <v>43</v>
      </c>
      <c r="AU34" s="9">
        <v>153.22</v>
      </c>
      <c r="AV34" s="10">
        <v>40</v>
      </c>
      <c r="AW34" s="2" t="s">
        <v>75</v>
      </c>
      <c r="AX34" s="2" t="s">
        <v>427</v>
      </c>
      <c r="AY34" s="2" t="s">
        <v>33</v>
      </c>
    </row>
    <row r="35" spans="1:51" ht="15.6" x14ac:dyDescent="0.3">
      <c r="A35" t="s">
        <v>330</v>
      </c>
      <c r="B35" s="2">
        <v>190783</v>
      </c>
      <c r="C35" s="2">
        <v>26</v>
      </c>
      <c r="D35" s="3">
        <v>43651</v>
      </c>
      <c r="E35" s="2" t="s">
        <v>546</v>
      </c>
      <c r="F35" s="2">
        <f>VLOOKUP(A35,'[1]3GMAN013_20201029_Weigh_sale_ra'!$1:$1048576,4,)</f>
        <v>90.6</v>
      </c>
      <c r="G35" s="2" t="s">
        <v>27</v>
      </c>
      <c r="H35" s="2">
        <v>2</v>
      </c>
      <c r="I35" s="2">
        <v>2</v>
      </c>
      <c r="J35" s="5">
        <v>17.260000000000002</v>
      </c>
      <c r="K35" s="5">
        <v>3.26</v>
      </c>
      <c r="L35" s="5">
        <v>18.899999999999999</v>
      </c>
      <c r="M35" s="5">
        <v>99.9</v>
      </c>
      <c r="N35" s="9">
        <v>4</v>
      </c>
      <c r="O35" s="7">
        <v>5.23</v>
      </c>
      <c r="P35" s="4">
        <v>7.2809999999999997</v>
      </c>
      <c r="Q35" s="10">
        <v>67</v>
      </c>
      <c r="R35" s="6">
        <v>11.246</v>
      </c>
      <c r="S35" s="10">
        <v>71</v>
      </c>
      <c r="T35" s="6">
        <v>11.552</v>
      </c>
      <c r="U35" s="5">
        <v>-1.3220000000000001</v>
      </c>
      <c r="V35" s="10">
        <v>79</v>
      </c>
      <c r="W35" s="6">
        <v>-2.5790000000000002</v>
      </c>
      <c r="X35" s="10">
        <v>68</v>
      </c>
      <c r="Y35" s="5">
        <v>9.3469999999999995</v>
      </c>
      <c r="Z35" s="10">
        <v>68</v>
      </c>
      <c r="AA35" s="5">
        <v>13.791</v>
      </c>
      <c r="AB35" s="5">
        <v>-0.45500000000000002</v>
      </c>
      <c r="AC35" s="10">
        <v>63</v>
      </c>
      <c r="AD35" s="5">
        <v>5.2140000000000004</v>
      </c>
      <c r="AE35" s="10">
        <v>70</v>
      </c>
      <c r="AF35" s="5">
        <v>-1.2999999999999999E-2</v>
      </c>
      <c r="AG35" s="10">
        <v>63</v>
      </c>
      <c r="AH35" s="7">
        <v>0.46800000000000003</v>
      </c>
      <c r="AI35" s="10">
        <v>59</v>
      </c>
      <c r="AJ35" s="5"/>
      <c r="AK35" s="10" t="s">
        <v>411</v>
      </c>
      <c r="AL35" s="15">
        <v>-0.43</v>
      </c>
      <c r="AM35" s="6">
        <v>12.6</v>
      </c>
      <c r="AN35" s="10">
        <v>29</v>
      </c>
      <c r="AO35" s="5">
        <v>-0.35799999999999998</v>
      </c>
      <c r="AP35" s="10">
        <v>70</v>
      </c>
      <c r="AQ35" s="13">
        <v>-0.23</v>
      </c>
      <c r="AR35" s="10">
        <v>59</v>
      </c>
      <c r="AS35" s="9">
        <v>155.21</v>
      </c>
      <c r="AT35" s="10">
        <v>40</v>
      </c>
      <c r="AU35" s="20">
        <v>167.97</v>
      </c>
      <c r="AV35" s="10">
        <v>38</v>
      </c>
      <c r="AW35" s="2" t="s">
        <v>76</v>
      </c>
      <c r="AX35" s="2" t="s">
        <v>428</v>
      </c>
      <c r="AY35" s="2" t="s">
        <v>33</v>
      </c>
    </row>
    <row r="36" spans="1:51" ht="15.6" x14ac:dyDescent="0.3">
      <c r="A36" t="s">
        <v>291</v>
      </c>
      <c r="B36" s="2">
        <v>190727</v>
      </c>
      <c r="C36" s="2">
        <v>27</v>
      </c>
      <c r="D36" s="3">
        <v>43650</v>
      </c>
      <c r="E36" s="2" t="s">
        <v>24</v>
      </c>
      <c r="F36" s="2">
        <f>VLOOKUP(A36,'[1]3GMAN013_20201029_Weigh_sale_ra'!$1:$1048576,4,)</f>
        <v>78.2</v>
      </c>
      <c r="G36" s="2" t="s">
        <v>23</v>
      </c>
      <c r="H36" s="2">
        <v>2</v>
      </c>
      <c r="I36" s="2">
        <v>2</v>
      </c>
      <c r="J36" s="5">
        <v>18.07</v>
      </c>
      <c r="K36" s="5">
        <v>3.73</v>
      </c>
      <c r="L36" s="5">
        <v>20.6</v>
      </c>
      <c r="M36" s="5">
        <v>99.5</v>
      </c>
      <c r="N36" s="9">
        <v>4</v>
      </c>
      <c r="O36" s="5">
        <v>2.657</v>
      </c>
      <c r="P36" s="5">
        <v>3.085</v>
      </c>
      <c r="Q36" s="10">
        <v>70</v>
      </c>
      <c r="R36" s="5">
        <v>4.6959999999999997</v>
      </c>
      <c r="S36" s="10">
        <v>74</v>
      </c>
      <c r="T36" s="5">
        <v>3.694</v>
      </c>
      <c r="U36" s="5">
        <v>-0.59199999999999997</v>
      </c>
      <c r="V36" s="10">
        <v>81</v>
      </c>
      <c r="W36" s="5">
        <v>-0.85199999999999998</v>
      </c>
      <c r="X36" s="10">
        <v>71</v>
      </c>
      <c r="Y36" s="5">
        <v>19.803999999999998</v>
      </c>
      <c r="Z36" s="10">
        <v>71</v>
      </c>
      <c r="AA36" s="5">
        <v>17.902999999999999</v>
      </c>
      <c r="AB36" s="5">
        <v>0.56000000000000005</v>
      </c>
      <c r="AC36" s="10">
        <v>67</v>
      </c>
      <c r="AD36" s="5">
        <v>3.2650000000000001</v>
      </c>
      <c r="AE36" s="10">
        <v>73</v>
      </c>
      <c r="AF36" s="5">
        <v>0.35599999999999998</v>
      </c>
      <c r="AG36" s="10">
        <v>65</v>
      </c>
      <c r="AH36" s="5">
        <v>0.14399999999999999</v>
      </c>
      <c r="AI36" s="10">
        <v>61</v>
      </c>
      <c r="AJ36" s="5">
        <v>35.83</v>
      </c>
      <c r="AK36" s="10">
        <v>39</v>
      </c>
      <c r="AL36" s="22">
        <v>-0.2</v>
      </c>
      <c r="AM36" s="7">
        <v>4.5999999999999996</v>
      </c>
      <c r="AN36" s="10">
        <v>33</v>
      </c>
      <c r="AO36" s="5">
        <v>1.6E-2</v>
      </c>
      <c r="AP36" s="10">
        <v>72</v>
      </c>
      <c r="AQ36" s="17">
        <v>-0.46</v>
      </c>
      <c r="AR36" s="10">
        <v>62</v>
      </c>
      <c r="AS36" s="20">
        <v>156.35</v>
      </c>
      <c r="AT36" s="10">
        <v>43</v>
      </c>
      <c r="AU36" s="20">
        <v>163.6</v>
      </c>
      <c r="AV36" s="10">
        <v>41</v>
      </c>
      <c r="AW36" s="2" t="s">
        <v>77</v>
      </c>
      <c r="AX36" s="2" t="s">
        <v>429</v>
      </c>
      <c r="AY36" s="2" t="s">
        <v>78</v>
      </c>
    </row>
    <row r="37" spans="1:51" ht="15.6" x14ac:dyDescent="0.3">
      <c r="A37" t="s">
        <v>259</v>
      </c>
      <c r="B37" s="2">
        <v>190096</v>
      </c>
      <c r="C37" s="2">
        <v>28</v>
      </c>
      <c r="D37" s="3">
        <v>43632</v>
      </c>
      <c r="E37" s="2" t="s">
        <v>46</v>
      </c>
      <c r="F37" s="2">
        <f>VLOOKUP(A37,'[1]3GMAN013_20201029_Weigh_sale_ra'!$1:$1048576,4,)</f>
        <v>82.8</v>
      </c>
      <c r="G37" s="2" t="s">
        <v>27</v>
      </c>
      <c r="H37" s="2">
        <v>2</v>
      </c>
      <c r="I37" s="2">
        <v>2</v>
      </c>
      <c r="J37" s="5">
        <v>19.3</v>
      </c>
      <c r="K37" s="5">
        <v>3.2</v>
      </c>
      <c r="L37" s="5">
        <v>16.600000000000001</v>
      </c>
      <c r="M37" s="5">
        <v>99.8</v>
      </c>
      <c r="N37" s="9">
        <v>4</v>
      </c>
      <c r="O37" s="7">
        <v>4.1040000000000001</v>
      </c>
      <c r="P37" s="7">
        <v>5.2629999999999999</v>
      </c>
      <c r="Q37" s="10">
        <v>72</v>
      </c>
      <c r="R37" s="7">
        <v>7.0389999999999997</v>
      </c>
      <c r="S37" s="10">
        <v>75</v>
      </c>
      <c r="T37" s="5">
        <v>4.1509999999999998</v>
      </c>
      <c r="U37" s="5">
        <v>-0.33800000000000002</v>
      </c>
      <c r="V37" s="10">
        <v>81</v>
      </c>
      <c r="W37" s="6">
        <v>-2.069</v>
      </c>
      <c r="X37" s="10">
        <v>72</v>
      </c>
      <c r="Y37" s="6">
        <v>33.491</v>
      </c>
      <c r="Z37" s="10">
        <v>72</v>
      </c>
      <c r="AA37" s="5">
        <v>17.129000000000001</v>
      </c>
      <c r="AB37" s="4">
        <v>3.97</v>
      </c>
      <c r="AC37" s="10">
        <v>68</v>
      </c>
      <c r="AD37" s="5">
        <v>8.7100000000000009</v>
      </c>
      <c r="AE37" s="10">
        <v>74</v>
      </c>
      <c r="AF37" s="5">
        <v>0.28699999999999998</v>
      </c>
      <c r="AG37" s="10">
        <v>69</v>
      </c>
      <c r="AH37" s="7">
        <v>0.55500000000000005</v>
      </c>
      <c r="AI37" s="10">
        <v>65</v>
      </c>
      <c r="AJ37" s="7">
        <v>-32.82</v>
      </c>
      <c r="AK37" s="10">
        <v>47</v>
      </c>
      <c r="AL37" s="14">
        <v>-0.1</v>
      </c>
      <c r="AM37" s="7">
        <v>7.1</v>
      </c>
      <c r="AN37" s="10">
        <v>30</v>
      </c>
      <c r="AO37" s="5">
        <v>-0.104</v>
      </c>
      <c r="AP37" s="10">
        <v>72</v>
      </c>
      <c r="AQ37" s="13">
        <v>0.3</v>
      </c>
      <c r="AR37" s="10">
        <v>62</v>
      </c>
      <c r="AS37" s="18">
        <v>185.56</v>
      </c>
      <c r="AT37" s="10">
        <v>42</v>
      </c>
      <c r="AU37" s="18">
        <v>186.92</v>
      </c>
      <c r="AV37" s="10">
        <v>39</v>
      </c>
      <c r="AW37" s="2" t="s">
        <v>79</v>
      </c>
      <c r="AX37" s="2" t="s">
        <v>487</v>
      </c>
      <c r="AY37" s="2" t="s">
        <v>80</v>
      </c>
    </row>
    <row r="38" spans="1:51" ht="15.6" x14ac:dyDescent="0.3">
      <c r="A38" t="s">
        <v>351</v>
      </c>
      <c r="B38" s="2">
        <v>190040</v>
      </c>
      <c r="C38" s="2">
        <v>29</v>
      </c>
      <c r="D38" s="3">
        <v>43632</v>
      </c>
      <c r="E38" s="2" t="s">
        <v>31</v>
      </c>
      <c r="F38" s="2">
        <f>VLOOKUP(A38,'[1]3GMAN013_20201029_Weigh_sale_ra'!$1:$1048576,4,)</f>
        <v>93.8</v>
      </c>
      <c r="G38" s="2" t="s">
        <v>27</v>
      </c>
      <c r="H38" s="2">
        <v>2</v>
      </c>
      <c r="I38" s="2">
        <v>2</v>
      </c>
      <c r="J38" s="5">
        <v>16.649999999999999</v>
      </c>
      <c r="K38" s="5">
        <v>3.08</v>
      </c>
      <c r="L38" s="5">
        <v>18.5</v>
      </c>
      <c r="M38" s="5">
        <v>99.8</v>
      </c>
      <c r="N38" s="9">
        <v>5</v>
      </c>
      <c r="O38" s="4">
        <v>5.7489999999999997</v>
      </c>
      <c r="P38" s="4">
        <v>7.1470000000000002</v>
      </c>
      <c r="Q38" s="10">
        <v>73</v>
      </c>
      <c r="R38" s="7">
        <v>8.1180000000000003</v>
      </c>
      <c r="S38" s="10">
        <v>76</v>
      </c>
      <c r="T38" s="23">
        <v>6.3220000000000001</v>
      </c>
      <c r="U38" s="7">
        <v>-1.407</v>
      </c>
      <c r="V38" s="10">
        <v>81</v>
      </c>
      <c r="W38" s="4">
        <v>-1.843</v>
      </c>
      <c r="X38" s="10">
        <v>73</v>
      </c>
      <c r="Y38" s="5">
        <v>15.747999999999999</v>
      </c>
      <c r="Z38" s="10">
        <v>73</v>
      </c>
      <c r="AA38" s="5">
        <v>0.97499999999999998</v>
      </c>
      <c r="AB38" s="4">
        <v>4.1639999999999997</v>
      </c>
      <c r="AC38" s="10">
        <v>71</v>
      </c>
      <c r="AD38" s="5">
        <v>4.415</v>
      </c>
      <c r="AE38" s="10">
        <v>75</v>
      </c>
      <c r="AF38" s="7">
        <v>0.86099999999999999</v>
      </c>
      <c r="AG38" s="10">
        <v>70</v>
      </c>
      <c r="AH38" s="7">
        <v>0.503</v>
      </c>
      <c r="AI38" s="10">
        <v>66</v>
      </c>
      <c r="AJ38" s="5">
        <v>39.32</v>
      </c>
      <c r="AK38" s="10">
        <v>52</v>
      </c>
      <c r="AL38" s="22">
        <v>-0.23</v>
      </c>
      <c r="AM38" s="5">
        <v>-1.8</v>
      </c>
      <c r="AN38" s="10">
        <v>47</v>
      </c>
      <c r="AO38" s="5">
        <v>-5.3999999999999999E-2</v>
      </c>
      <c r="AP38" s="10">
        <v>73</v>
      </c>
      <c r="AQ38" s="13">
        <v>-0.2</v>
      </c>
      <c r="AR38" s="10">
        <v>67</v>
      </c>
      <c r="AS38" s="9">
        <v>153.86000000000001</v>
      </c>
      <c r="AT38" s="10">
        <v>53</v>
      </c>
      <c r="AU38" s="9">
        <v>153.55000000000001</v>
      </c>
      <c r="AV38" s="10">
        <v>51</v>
      </c>
      <c r="AW38" s="2" t="s">
        <v>81</v>
      </c>
      <c r="AX38" s="2" t="s">
        <v>430</v>
      </c>
      <c r="AY38" s="2" t="s">
        <v>82</v>
      </c>
    </row>
    <row r="39" spans="1:51" ht="15.6" x14ac:dyDescent="0.3">
      <c r="A39" t="s">
        <v>318</v>
      </c>
      <c r="B39" s="2">
        <v>190259</v>
      </c>
      <c r="C39" s="2">
        <v>30</v>
      </c>
      <c r="D39" s="3">
        <v>43636</v>
      </c>
      <c r="E39" s="2" t="s">
        <v>83</v>
      </c>
      <c r="F39" s="2">
        <f>VLOOKUP(A39,'[1]3GMAN013_20201029_Weigh_sale_ra'!$1:$1048576,4,)</f>
        <v>87.4</v>
      </c>
      <c r="G39" s="2" t="s">
        <v>27</v>
      </c>
      <c r="H39" s="2">
        <v>1</v>
      </c>
      <c r="I39" s="2">
        <v>1</v>
      </c>
      <c r="J39" s="5">
        <v>17.5</v>
      </c>
      <c r="K39" s="5">
        <v>3.71</v>
      </c>
      <c r="L39" s="5">
        <v>21.2</v>
      </c>
      <c r="M39" s="5">
        <v>99.8</v>
      </c>
      <c r="N39" s="9">
        <v>3</v>
      </c>
      <c r="O39" s="5">
        <v>2.6349999999999998</v>
      </c>
      <c r="P39" s="5">
        <v>2.302</v>
      </c>
      <c r="Q39" s="10">
        <v>69</v>
      </c>
      <c r="R39" s="5">
        <v>5.0069999999999997</v>
      </c>
      <c r="S39" s="10">
        <v>73</v>
      </c>
      <c r="T39" s="5">
        <v>3.2170000000000001</v>
      </c>
      <c r="U39" s="5">
        <v>-1.2070000000000001</v>
      </c>
      <c r="V39" s="10">
        <v>80</v>
      </c>
      <c r="W39" s="5">
        <v>3.5000000000000003E-2</v>
      </c>
      <c r="X39" s="10">
        <v>70</v>
      </c>
      <c r="Y39" s="7">
        <v>22.18</v>
      </c>
      <c r="Z39" s="10">
        <v>70</v>
      </c>
      <c r="AA39" s="6">
        <v>30.837</v>
      </c>
      <c r="AB39" s="5">
        <v>-1.702</v>
      </c>
      <c r="AC39" s="10">
        <v>67</v>
      </c>
      <c r="AD39" s="5">
        <v>1.2070000000000001</v>
      </c>
      <c r="AE39" s="10">
        <v>72</v>
      </c>
      <c r="AF39" s="7">
        <v>1.004</v>
      </c>
      <c r="AG39" s="10">
        <v>66</v>
      </c>
      <c r="AH39" s="7">
        <v>0.70099999999999996</v>
      </c>
      <c r="AI39" s="10">
        <v>61</v>
      </c>
      <c r="AJ39" s="5">
        <v>0.3</v>
      </c>
      <c r="AK39" s="10">
        <v>45</v>
      </c>
      <c r="AL39" s="14">
        <v>-0.18</v>
      </c>
      <c r="AM39" s="5">
        <v>-3.5</v>
      </c>
      <c r="AN39" s="10">
        <v>33</v>
      </c>
      <c r="AO39" s="5">
        <v>0.13600000000000001</v>
      </c>
      <c r="AP39" s="10">
        <v>70</v>
      </c>
      <c r="AQ39" s="13">
        <v>0.2</v>
      </c>
      <c r="AR39" s="10">
        <v>60</v>
      </c>
      <c r="AS39" s="9">
        <v>152.16</v>
      </c>
      <c r="AT39" s="10">
        <v>43</v>
      </c>
      <c r="AU39" s="9">
        <v>153.84</v>
      </c>
      <c r="AV39" s="10">
        <v>41</v>
      </c>
      <c r="AW39" s="2" t="s">
        <v>84</v>
      </c>
      <c r="AX39" s="2" t="s">
        <v>488</v>
      </c>
      <c r="AY39" s="2" t="s">
        <v>74</v>
      </c>
    </row>
    <row r="40" spans="1:51" ht="15.6" x14ac:dyDescent="0.3">
      <c r="A40" t="s">
        <v>373</v>
      </c>
      <c r="B40" s="2">
        <v>190350</v>
      </c>
      <c r="C40" s="2">
        <v>31</v>
      </c>
      <c r="D40" s="3">
        <v>43639</v>
      </c>
      <c r="E40" s="2" t="s">
        <v>72</v>
      </c>
      <c r="F40" s="2">
        <f>VLOOKUP(A40,'[1]3GMAN013_20201029_Weigh_sale_ra'!$1:$1048576,4,)</f>
        <v>89.8</v>
      </c>
      <c r="G40" s="2" t="s">
        <v>23</v>
      </c>
      <c r="H40" s="2">
        <v>1</v>
      </c>
      <c r="I40" s="2">
        <v>1</v>
      </c>
      <c r="J40" s="5">
        <v>16.11</v>
      </c>
      <c r="K40" s="5">
        <v>3.09</v>
      </c>
      <c r="L40" s="5">
        <v>19.2</v>
      </c>
      <c r="M40" s="5">
        <v>100</v>
      </c>
      <c r="N40" s="9">
        <v>7</v>
      </c>
      <c r="O40" s="7">
        <v>4.085</v>
      </c>
      <c r="P40" s="5">
        <v>3.6680000000000001</v>
      </c>
      <c r="Q40" s="10">
        <v>72</v>
      </c>
      <c r="R40" s="5">
        <v>4.835</v>
      </c>
      <c r="S40" s="10">
        <v>75</v>
      </c>
      <c r="T40" s="5">
        <v>3.4740000000000002</v>
      </c>
      <c r="U40" s="4">
        <v>-2.3250000000000002</v>
      </c>
      <c r="V40" s="10">
        <v>82</v>
      </c>
      <c r="W40" s="5">
        <v>-0.16700000000000001</v>
      </c>
      <c r="X40" s="10">
        <v>73</v>
      </c>
      <c r="Y40" s="5">
        <v>11.458</v>
      </c>
      <c r="Z40" s="10">
        <v>73</v>
      </c>
      <c r="AA40" s="6">
        <v>30.835999999999999</v>
      </c>
      <c r="AB40" s="5">
        <v>-2.0329999999999999</v>
      </c>
      <c r="AC40" s="10">
        <v>70</v>
      </c>
      <c r="AD40" s="5">
        <v>0.67100000000000004</v>
      </c>
      <c r="AE40" s="10">
        <v>75</v>
      </c>
      <c r="AF40" s="5">
        <v>-3.0000000000000001E-3</v>
      </c>
      <c r="AG40" s="10">
        <v>69</v>
      </c>
      <c r="AH40" s="7">
        <v>0.60799999999999998</v>
      </c>
      <c r="AI40" s="10">
        <v>65</v>
      </c>
      <c r="AJ40" s="5">
        <v>12.59</v>
      </c>
      <c r="AK40" s="10">
        <v>52</v>
      </c>
      <c r="AL40" s="14">
        <v>0.01</v>
      </c>
      <c r="AM40" s="5">
        <v>-6.1</v>
      </c>
      <c r="AN40" s="10">
        <v>43</v>
      </c>
      <c r="AO40" s="5">
        <v>0.379</v>
      </c>
      <c r="AP40" s="10">
        <v>73</v>
      </c>
      <c r="AQ40" s="13">
        <v>0.47</v>
      </c>
      <c r="AR40" s="10">
        <v>64</v>
      </c>
      <c r="AS40" s="9">
        <v>143.33000000000001</v>
      </c>
      <c r="AT40" s="10">
        <v>50</v>
      </c>
      <c r="AU40" s="9">
        <v>132.13</v>
      </c>
      <c r="AV40" s="10">
        <v>48</v>
      </c>
      <c r="AW40" s="2" t="s">
        <v>85</v>
      </c>
      <c r="AX40" s="2" t="s">
        <v>489</v>
      </c>
      <c r="AY40" s="2" t="s">
        <v>86</v>
      </c>
    </row>
    <row r="41" spans="1:51" ht="15.6" x14ac:dyDescent="0.3">
      <c r="A41" t="s">
        <v>313</v>
      </c>
      <c r="B41" s="2">
        <v>190003</v>
      </c>
      <c r="C41" s="2">
        <v>32</v>
      </c>
      <c r="D41" s="3">
        <v>43629</v>
      </c>
      <c r="E41" s="2" t="s">
        <v>87</v>
      </c>
      <c r="F41" s="2">
        <f>VLOOKUP(A41,'[1]3GMAN013_20201029_Weigh_sale_ra'!$1:$1048576,4,)</f>
        <v>85.8</v>
      </c>
      <c r="G41" s="2" t="s">
        <v>27</v>
      </c>
      <c r="H41" s="2">
        <v>1</v>
      </c>
      <c r="I41" s="2">
        <v>1</v>
      </c>
      <c r="J41" s="5">
        <v>17.649999999999999</v>
      </c>
      <c r="K41" s="5">
        <v>3.09</v>
      </c>
      <c r="L41" s="5">
        <v>17.5</v>
      </c>
      <c r="M41" s="5">
        <v>99.8</v>
      </c>
      <c r="N41" s="9">
        <v>4</v>
      </c>
      <c r="O41" s="5">
        <v>3.7850000000000001</v>
      </c>
      <c r="P41" s="7">
        <v>6.048</v>
      </c>
      <c r="Q41" s="10">
        <v>72</v>
      </c>
      <c r="R41" s="7">
        <v>8.2859999999999996</v>
      </c>
      <c r="S41" s="10">
        <v>75</v>
      </c>
      <c r="T41" s="7">
        <v>8.7509999999999994</v>
      </c>
      <c r="U41" s="7">
        <v>-1.3660000000000001</v>
      </c>
      <c r="V41" s="10">
        <v>81</v>
      </c>
      <c r="W41" s="6">
        <v>-2.1280000000000001</v>
      </c>
      <c r="X41" s="10">
        <v>73</v>
      </c>
      <c r="Y41" s="5">
        <v>9.3849999999999998</v>
      </c>
      <c r="Z41" s="10">
        <v>73</v>
      </c>
      <c r="AA41" s="5">
        <v>12.333</v>
      </c>
      <c r="AB41" s="5">
        <v>1.631</v>
      </c>
      <c r="AC41" s="10">
        <v>69</v>
      </c>
      <c r="AD41" s="5">
        <v>3.915</v>
      </c>
      <c r="AE41" s="10">
        <v>75</v>
      </c>
      <c r="AF41" s="5">
        <v>0.53200000000000003</v>
      </c>
      <c r="AG41" s="10">
        <v>70</v>
      </c>
      <c r="AH41" s="5">
        <v>-0.26700000000000002</v>
      </c>
      <c r="AI41" s="10">
        <v>66</v>
      </c>
      <c r="AJ41" s="5">
        <v>27.17</v>
      </c>
      <c r="AK41" s="10">
        <v>48</v>
      </c>
      <c r="AL41" s="14">
        <v>-0.19</v>
      </c>
      <c r="AM41" s="7">
        <v>7.1</v>
      </c>
      <c r="AN41" s="10">
        <v>40</v>
      </c>
      <c r="AO41" s="5">
        <v>-0.40200000000000002</v>
      </c>
      <c r="AP41" s="10">
        <v>73</v>
      </c>
      <c r="AQ41" s="13">
        <v>-0.16</v>
      </c>
      <c r="AR41" s="10">
        <v>64</v>
      </c>
      <c r="AS41" s="9">
        <v>151.19999999999999</v>
      </c>
      <c r="AT41" s="10">
        <v>48</v>
      </c>
      <c r="AU41" s="20">
        <v>161.91</v>
      </c>
      <c r="AV41" s="10">
        <v>46</v>
      </c>
      <c r="AW41" s="2" t="s">
        <v>88</v>
      </c>
      <c r="AX41" s="2" t="s">
        <v>431</v>
      </c>
      <c r="AY41" s="2" t="s">
        <v>89</v>
      </c>
    </row>
    <row r="42" spans="1:51" ht="15.6" x14ac:dyDescent="0.3">
      <c r="A42" t="s">
        <v>302</v>
      </c>
      <c r="B42" s="2">
        <v>190110</v>
      </c>
      <c r="C42" s="2">
        <v>33</v>
      </c>
      <c r="D42" s="3">
        <v>43633</v>
      </c>
      <c r="E42" s="2" t="s">
        <v>46</v>
      </c>
      <c r="F42" s="2">
        <f>VLOOKUP(A42,'[1]3GMAN013_20201029_Weigh_sale_ra'!$1:$1048576,4,)</f>
        <v>72</v>
      </c>
      <c r="G42" s="2" t="s">
        <v>27</v>
      </c>
      <c r="H42" s="2">
        <v>3</v>
      </c>
      <c r="I42" s="2">
        <v>3</v>
      </c>
      <c r="J42" s="5">
        <v>17.82</v>
      </c>
      <c r="K42" s="5">
        <v>3.32</v>
      </c>
      <c r="L42" s="5">
        <v>18.600000000000001</v>
      </c>
      <c r="M42" s="5">
        <v>100</v>
      </c>
      <c r="N42" s="9">
        <v>4</v>
      </c>
      <c r="O42" s="5">
        <v>3.2989999999999999</v>
      </c>
      <c r="P42" s="5">
        <v>3.7959999999999998</v>
      </c>
      <c r="Q42" s="10">
        <v>73</v>
      </c>
      <c r="R42" s="5">
        <v>3.1190000000000002</v>
      </c>
      <c r="S42" s="10">
        <v>76</v>
      </c>
      <c r="T42" s="5">
        <v>1.036</v>
      </c>
      <c r="U42" s="5">
        <v>-0.71199999999999997</v>
      </c>
      <c r="V42" s="10">
        <v>81</v>
      </c>
      <c r="W42" s="4">
        <v>-1.7609999999999999</v>
      </c>
      <c r="X42" s="10">
        <v>73</v>
      </c>
      <c r="Y42" s="7">
        <v>26.131</v>
      </c>
      <c r="Z42" s="10">
        <v>73</v>
      </c>
      <c r="AA42" s="7">
        <v>22.79</v>
      </c>
      <c r="AB42" s="7">
        <v>2.427</v>
      </c>
      <c r="AC42" s="10">
        <v>69</v>
      </c>
      <c r="AD42" s="5">
        <v>10.404</v>
      </c>
      <c r="AE42" s="10">
        <v>75</v>
      </c>
      <c r="AF42" s="5">
        <v>0.10100000000000001</v>
      </c>
      <c r="AG42" s="10">
        <v>70</v>
      </c>
      <c r="AH42" s="7">
        <v>0.51300000000000001</v>
      </c>
      <c r="AI42" s="10">
        <v>66</v>
      </c>
      <c r="AJ42" s="7">
        <v>-34.04</v>
      </c>
      <c r="AK42" s="10">
        <v>47</v>
      </c>
      <c r="AL42" s="14">
        <v>-0.02</v>
      </c>
      <c r="AM42" s="5">
        <v>0.6</v>
      </c>
      <c r="AN42" s="10">
        <v>37</v>
      </c>
      <c r="AO42" s="5">
        <v>-0.25600000000000001</v>
      </c>
      <c r="AP42" s="10">
        <v>73</v>
      </c>
      <c r="AQ42" s="13">
        <v>0.12</v>
      </c>
      <c r="AR42" s="10">
        <v>64</v>
      </c>
      <c r="AS42" s="20">
        <v>158.28</v>
      </c>
      <c r="AT42" s="10">
        <v>46</v>
      </c>
      <c r="AU42" s="9">
        <v>152.22999999999999</v>
      </c>
      <c r="AV42" s="10">
        <v>44</v>
      </c>
      <c r="AW42" s="2" t="s">
        <v>90</v>
      </c>
      <c r="AX42" s="2" t="s">
        <v>432</v>
      </c>
      <c r="AY42" s="2" t="s">
        <v>91</v>
      </c>
    </row>
    <row r="43" spans="1:51" ht="15.6" x14ac:dyDescent="0.3">
      <c r="A43" t="s">
        <v>384</v>
      </c>
      <c r="B43" s="2">
        <v>191115</v>
      </c>
      <c r="C43" s="2">
        <v>34</v>
      </c>
      <c r="D43" s="3">
        <v>43662</v>
      </c>
      <c r="E43" s="2" t="s">
        <v>58</v>
      </c>
      <c r="F43" s="2">
        <f>VLOOKUP(A43,'[1]3GMAN013_20201029_Weigh_sale_ra'!$1:$1048576,4,)</f>
        <v>79.8</v>
      </c>
      <c r="G43" s="2" t="s">
        <v>23</v>
      </c>
      <c r="H43" s="2">
        <v>1</v>
      </c>
      <c r="I43" s="2">
        <v>1</v>
      </c>
      <c r="J43" s="5">
        <v>15.65</v>
      </c>
      <c r="K43" s="5">
        <v>3.03</v>
      </c>
      <c r="L43" s="5">
        <v>19.399999999999999</v>
      </c>
      <c r="M43" s="5">
        <v>99.9</v>
      </c>
      <c r="N43" s="9">
        <v>4</v>
      </c>
      <c r="O43" s="5">
        <v>1.5189999999999999</v>
      </c>
      <c r="P43" s="5">
        <v>2.403</v>
      </c>
      <c r="Q43" s="10">
        <v>69</v>
      </c>
      <c r="R43" s="5">
        <v>2.762</v>
      </c>
      <c r="S43" s="10">
        <v>72</v>
      </c>
      <c r="T43" s="5">
        <v>-1.2E-2</v>
      </c>
      <c r="U43" s="6">
        <v>-2.3650000000000002</v>
      </c>
      <c r="V43" s="10">
        <v>80</v>
      </c>
      <c r="W43" s="7">
        <v>-1.34</v>
      </c>
      <c r="X43" s="10">
        <v>69</v>
      </c>
      <c r="Y43" s="5">
        <v>14.711</v>
      </c>
      <c r="Z43" s="10">
        <v>69</v>
      </c>
      <c r="AA43" s="5">
        <v>15.077999999999999</v>
      </c>
      <c r="AB43" s="5">
        <v>-0.14299999999999999</v>
      </c>
      <c r="AC43" s="10">
        <v>65</v>
      </c>
      <c r="AD43" s="5">
        <v>7.9020000000000001</v>
      </c>
      <c r="AE43" s="10">
        <v>71</v>
      </c>
      <c r="AF43" s="7">
        <v>1.35</v>
      </c>
      <c r="AG43" s="10">
        <v>62</v>
      </c>
      <c r="AH43" s="5">
        <v>0.44700000000000001</v>
      </c>
      <c r="AI43" s="10">
        <v>58</v>
      </c>
      <c r="AJ43" s="7">
        <v>-34.42</v>
      </c>
      <c r="AK43" s="10">
        <v>35</v>
      </c>
      <c r="AL43" s="14">
        <v>-0.08</v>
      </c>
      <c r="AM43" s="5">
        <v>2.8</v>
      </c>
      <c r="AN43" s="10">
        <v>30</v>
      </c>
      <c r="AO43" s="5">
        <v>0.27700000000000002</v>
      </c>
      <c r="AP43" s="10">
        <v>71</v>
      </c>
      <c r="AQ43" s="13">
        <v>-0.12</v>
      </c>
      <c r="AR43" s="10">
        <v>59</v>
      </c>
      <c r="AS43" s="20">
        <v>159.87</v>
      </c>
      <c r="AT43" s="10">
        <v>41</v>
      </c>
      <c r="AU43" s="20">
        <v>164.13</v>
      </c>
      <c r="AV43" s="10">
        <v>38</v>
      </c>
      <c r="AW43" s="2" t="s">
        <v>92</v>
      </c>
      <c r="AX43" s="2" t="s">
        <v>433</v>
      </c>
      <c r="AY43" s="2" t="s">
        <v>33</v>
      </c>
    </row>
    <row r="44" spans="1:51" ht="15.6" x14ac:dyDescent="0.3">
      <c r="A44" t="s">
        <v>296</v>
      </c>
      <c r="B44" s="2">
        <v>190189</v>
      </c>
      <c r="C44" s="2">
        <v>35</v>
      </c>
      <c r="D44" s="3">
        <v>43634</v>
      </c>
      <c r="E44" s="2" t="s">
        <v>53</v>
      </c>
      <c r="F44" s="2">
        <f>VLOOKUP(A44,'[1]3GMAN013_20201029_Weigh_sale_ra'!$1:$1048576,4,)</f>
        <v>77.599999999999994</v>
      </c>
      <c r="G44" s="2" t="s">
        <v>23</v>
      </c>
      <c r="H44" s="2">
        <v>1</v>
      </c>
      <c r="I44" s="2">
        <v>1</v>
      </c>
      <c r="J44" s="5">
        <v>17.97</v>
      </c>
      <c r="K44" s="5">
        <v>3.77</v>
      </c>
      <c r="L44" s="5">
        <v>21</v>
      </c>
      <c r="M44" s="5">
        <v>100</v>
      </c>
      <c r="N44" s="9">
        <v>4</v>
      </c>
      <c r="O44" s="5">
        <v>0.70499999999999996</v>
      </c>
      <c r="P44" s="5">
        <v>1.381</v>
      </c>
      <c r="Q44" s="10">
        <v>70</v>
      </c>
      <c r="R44" s="5">
        <v>2.6880000000000002</v>
      </c>
      <c r="S44" s="10">
        <v>73</v>
      </c>
      <c r="T44" s="5">
        <v>1.0389999999999999</v>
      </c>
      <c r="U44" s="5">
        <v>-1.2889999999999999</v>
      </c>
      <c r="V44" s="10">
        <v>80</v>
      </c>
      <c r="W44" s="7">
        <v>-1.3680000000000001</v>
      </c>
      <c r="X44" s="10">
        <v>70</v>
      </c>
      <c r="Y44" s="5">
        <v>13.696</v>
      </c>
      <c r="Z44" s="10">
        <v>70</v>
      </c>
      <c r="AA44" s="5">
        <v>3.085</v>
      </c>
      <c r="AB44" s="5">
        <v>0.77700000000000002</v>
      </c>
      <c r="AC44" s="10">
        <v>64</v>
      </c>
      <c r="AD44" s="5">
        <v>10.019</v>
      </c>
      <c r="AE44" s="10">
        <v>72</v>
      </c>
      <c r="AF44" s="5">
        <v>0.58599999999999997</v>
      </c>
      <c r="AG44" s="10">
        <v>63</v>
      </c>
      <c r="AH44" s="5">
        <v>0.36199999999999999</v>
      </c>
      <c r="AI44" s="10">
        <v>59</v>
      </c>
      <c r="AJ44" s="5">
        <v>-13.38</v>
      </c>
      <c r="AK44" s="10">
        <v>36</v>
      </c>
      <c r="AL44" s="14">
        <v>-0.01</v>
      </c>
      <c r="AM44" s="5">
        <v>0</v>
      </c>
      <c r="AN44" s="10">
        <v>33</v>
      </c>
      <c r="AO44" s="5">
        <v>-1.4E-2</v>
      </c>
      <c r="AP44" s="10">
        <v>72</v>
      </c>
      <c r="AQ44" s="13">
        <v>0.2</v>
      </c>
      <c r="AR44" s="10">
        <v>61</v>
      </c>
      <c r="AS44" s="9">
        <v>141.86000000000001</v>
      </c>
      <c r="AT44" s="10">
        <v>43</v>
      </c>
      <c r="AU44" s="9">
        <v>141</v>
      </c>
      <c r="AV44" s="10">
        <v>40</v>
      </c>
      <c r="AW44" s="2" t="s">
        <v>93</v>
      </c>
      <c r="AX44" s="2" t="s">
        <v>434</v>
      </c>
      <c r="AY44" s="2" t="s">
        <v>33</v>
      </c>
    </row>
    <row r="45" spans="1:51" ht="15.6" x14ac:dyDescent="0.3">
      <c r="A45" t="s">
        <v>334</v>
      </c>
      <c r="B45" s="2">
        <v>191156</v>
      </c>
      <c r="C45" s="2">
        <v>36</v>
      </c>
      <c r="D45" s="3">
        <v>43668</v>
      </c>
      <c r="E45" s="2" t="s">
        <v>53</v>
      </c>
      <c r="F45" s="2">
        <f>VLOOKUP(A45,'[1]3GMAN013_20201029_Weigh_sale_ra'!$1:$1048576,4,)</f>
        <v>72.2</v>
      </c>
      <c r="G45" s="2" t="s">
        <v>23</v>
      </c>
      <c r="H45" s="2">
        <v>2</v>
      </c>
      <c r="I45" s="2">
        <v>2</v>
      </c>
      <c r="J45" s="5">
        <v>17.18</v>
      </c>
      <c r="K45" s="5">
        <v>3.56</v>
      </c>
      <c r="L45" s="5">
        <v>20.7</v>
      </c>
      <c r="M45" s="5">
        <v>100</v>
      </c>
      <c r="N45" s="9">
        <v>4</v>
      </c>
      <c r="O45" s="5">
        <v>2.3050000000000002</v>
      </c>
      <c r="P45" s="5">
        <v>2.6640000000000001</v>
      </c>
      <c r="Q45" s="10">
        <v>72</v>
      </c>
      <c r="R45" s="5">
        <v>3.423</v>
      </c>
      <c r="S45" s="10">
        <v>75</v>
      </c>
      <c r="T45" s="5">
        <v>0.40899999999999997</v>
      </c>
      <c r="U45" s="7">
        <v>-1.411</v>
      </c>
      <c r="V45" s="10">
        <v>81</v>
      </c>
      <c r="W45" s="4">
        <v>-1.796</v>
      </c>
      <c r="X45" s="10">
        <v>72</v>
      </c>
      <c r="Y45" s="5">
        <v>18.545000000000002</v>
      </c>
      <c r="Z45" s="10">
        <v>72</v>
      </c>
      <c r="AA45" s="7">
        <v>20.149000000000001</v>
      </c>
      <c r="AB45" s="7">
        <v>2.2629999999999999</v>
      </c>
      <c r="AC45" s="10">
        <v>67</v>
      </c>
      <c r="AD45" s="5">
        <v>7.968</v>
      </c>
      <c r="AE45" s="10">
        <v>74</v>
      </c>
      <c r="AF45" s="5">
        <v>0.23899999999999999</v>
      </c>
      <c r="AG45" s="10">
        <v>66</v>
      </c>
      <c r="AH45" s="7">
        <v>0.63800000000000001</v>
      </c>
      <c r="AI45" s="10">
        <v>63</v>
      </c>
      <c r="AJ45" s="5">
        <v>10.37</v>
      </c>
      <c r="AK45" s="10">
        <v>42</v>
      </c>
      <c r="AL45" s="14">
        <v>0.08</v>
      </c>
      <c r="AM45" s="5">
        <v>0</v>
      </c>
      <c r="AN45" s="10">
        <v>35</v>
      </c>
      <c r="AO45" s="5">
        <v>0.16500000000000001</v>
      </c>
      <c r="AP45" s="10">
        <v>73</v>
      </c>
      <c r="AQ45" s="13">
        <v>0.21</v>
      </c>
      <c r="AR45" s="10">
        <v>63</v>
      </c>
      <c r="AS45" s="9">
        <v>151.97</v>
      </c>
      <c r="AT45" s="10">
        <v>45</v>
      </c>
      <c r="AU45" s="9">
        <v>145.13999999999999</v>
      </c>
      <c r="AV45" s="10">
        <v>43</v>
      </c>
      <c r="AW45" s="2" t="s">
        <v>94</v>
      </c>
      <c r="AX45" s="2" t="s">
        <v>435</v>
      </c>
      <c r="AY45" s="2" t="s">
        <v>95</v>
      </c>
    </row>
    <row r="46" spans="1:51" ht="15.6" x14ac:dyDescent="0.3">
      <c r="A46" t="s">
        <v>267</v>
      </c>
      <c r="B46" s="2">
        <v>190113</v>
      </c>
      <c r="C46" s="2">
        <v>37</v>
      </c>
      <c r="D46" s="3">
        <v>43633</v>
      </c>
      <c r="E46" s="2" t="s">
        <v>31</v>
      </c>
      <c r="F46" s="2">
        <f>VLOOKUP(A46,'[1]3GMAN013_20201029_Weigh_sale_ra'!$1:$1048576,4,)</f>
        <v>92</v>
      </c>
      <c r="G46" s="2" t="s">
        <v>23</v>
      </c>
      <c r="H46" s="2">
        <v>2</v>
      </c>
      <c r="I46" s="2">
        <v>2</v>
      </c>
      <c r="J46" s="5">
        <v>18.899999999999999</v>
      </c>
      <c r="K46" s="5">
        <v>3.85</v>
      </c>
      <c r="L46" s="5">
        <v>20.399999999999999</v>
      </c>
      <c r="M46" s="5">
        <v>99.7</v>
      </c>
      <c r="N46" s="9">
        <v>4</v>
      </c>
      <c r="O46" s="4">
        <v>5.6349999999999998</v>
      </c>
      <c r="P46" s="7">
        <v>5.7679999999999998</v>
      </c>
      <c r="Q46" s="10">
        <v>72</v>
      </c>
      <c r="R46" s="7">
        <v>8.0389999999999997</v>
      </c>
      <c r="S46" s="10">
        <v>75</v>
      </c>
      <c r="T46" s="7">
        <v>7.2869999999999999</v>
      </c>
      <c r="U46" s="5">
        <v>-0.72199999999999998</v>
      </c>
      <c r="V46" s="10">
        <v>81</v>
      </c>
      <c r="W46" s="5">
        <v>0.99199999999999999</v>
      </c>
      <c r="X46" s="10">
        <v>73</v>
      </c>
      <c r="Y46" s="6">
        <v>33.201000000000001</v>
      </c>
      <c r="Z46" s="10">
        <v>72</v>
      </c>
      <c r="AA46" s="5">
        <v>14.003</v>
      </c>
      <c r="AB46" s="5">
        <v>-4.6529999999999996</v>
      </c>
      <c r="AC46" s="10">
        <v>69</v>
      </c>
      <c r="AD46" s="5">
        <v>8.8140000000000001</v>
      </c>
      <c r="AE46" s="10">
        <v>74</v>
      </c>
      <c r="AF46" s="5">
        <v>-7.0999999999999994E-2</v>
      </c>
      <c r="AG46" s="10">
        <v>69</v>
      </c>
      <c r="AH46" s="5">
        <v>-0.26300000000000001</v>
      </c>
      <c r="AI46" s="10">
        <v>65</v>
      </c>
      <c r="AJ46" s="5">
        <v>64.83</v>
      </c>
      <c r="AK46" s="10">
        <v>48</v>
      </c>
      <c r="AL46" s="14">
        <v>-0.19</v>
      </c>
      <c r="AM46" s="5">
        <v>-0.4</v>
      </c>
      <c r="AN46" s="10">
        <v>45</v>
      </c>
      <c r="AO46" s="7">
        <v>-0.48499999999999999</v>
      </c>
      <c r="AP46" s="10">
        <v>73</v>
      </c>
      <c r="AQ46" s="13">
        <v>-0.22</v>
      </c>
      <c r="AR46" s="10">
        <v>66</v>
      </c>
      <c r="AS46" s="20">
        <v>166.76</v>
      </c>
      <c r="AT46" s="10">
        <v>51</v>
      </c>
      <c r="AU46" s="20">
        <v>167.14</v>
      </c>
      <c r="AV46" s="10">
        <v>50</v>
      </c>
      <c r="AW46" s="2" t="s">
        <v>96</v>
      </c>
      <c r="AX46" s="2" t="s">
        <v>490</v>
      </c>
      <c r="AY46" s="2" t="s">
        <v>64</v>
      </c>
    </row>
    <row r="47" spans="1:51" ht="15.6" x14ac:dyDescent="0.3">
      <c r="A47" t="s">
        <v>342</v>
      </c>
      <c r="B47" s="2">
        <v>190583</v>
      </c>
      <c r="C47" s="2">
        <v>38</v>
      </c>
      <c r="D47" s="3">
        <v>43645</v>
      </c>
      <c r="E47" s="2" t="s">
        <v>58</v>
      </c>
      <c r="F47" s="2">
        <f>VLOOKUP(A47,'[1]3GMAN013_20201029_Weigh_sale_ra'!$1:$1048576,4,)</f>
        <v>82.2</v>
      </c>
      <c r="G47" s="2" t="s">
        <v>27</v>
      </c>
      <c r="H47" s="2">
        <v>1</v>
      </c>
      <c r="I47" s="2">
        <v>1</v>
      </c>
      <c r="J47" s="5">
        <v>16.989999999999998</v>
      </c>
      <c r="K47" s="5">
        <v>3.53</v>
      </c>
      <c r="L47" s="5">
        <v>20.8</v>
      </c>
      <c r="M47" s="5">
        <v>99.8</v>
      </c>
      <c r="N47" s="9">
        <v>4</v>
      </c>
      <c r="O47" s="7">
        <v>4.0119999999999996</v>
      </c>
      <c r="P47" s="7">
        <v>5.6950000000000003</v>
      </c>
      <c r="Q47" s="10">
        <v>72</v>
      </c>
      <c r="R47" s="5">
        <v>6.4580000000000002</v>
      </c>
      <c r="S47" s="10">
        <v>74</v>
      </c>
      <c r="T47" s="5">
        <v>4.0469999999999997</v>
      </c>
      <c r="U47" s="7">
        <v>-1.7170000000000001</v>
      </c>
      <c r="V47" s="10">
        <v>81</v>
      </c>
      <c r="W47" s="5">
        <v>-0.67900000000000005</v>
      </c>
      <c r="X47" s="10">
        <v>71</v>
      </c>
      <c r="Y47" s="5">
        <v>15.048</v>
      </c>
      <c r="Z47" s="10">
        <v>71</v>
      </c>
      <c r="AA47" s="7">
        <v>20.812000000000001</v>
      </c>
      <c r="AB47" s="5">
        <v>-0.76400000000000001</v>
      </c>
      <c r="AC47" s="10">
        <v>67</v>
      </c>
      <c r="AD47" s="5">
        <v>1.2230000000000001</v>
      </c>
      <c r="AE47" s="10">
        <v>73</v>
      </c>
      <c r="AF47" s="5">
        <v>0.83299999999999996</v>
      </c>
      <c r="AG47" s="10">
        <v>64</v>
      </c>
      <c r="AH47" s="5">
        <v>0.218</v>
      </c>
      <c r="AI47" s="10">
        <v>60</v>
      </c>
      <c r="AJ47" s="7">
        <v>-26.32</v>
      </c>
      <c r="AK47" s="10">
        <v>42</v>
      </c>
      <c r="AL47" s="22">
        <v>-0.26</v>
      </c>
      <c r="AM47" s="7">
        <v>5.4</v>
      </c>
      <c r="AN47" s="10">
        <v>38</v>
      </c>
      <c r="AO47" s="5">
        <v>-0.126</v>
      </c>
      <c r="AP47" s="10">
        <v>73</v>
      </c>
      <c r="AQ47" s="13">
        <v>-0.09</v>
      </c>
      <c r="AR47" s="10">
        <v>62</v>
      </c>
      <c r="AS47" s="20">
        <v>159.87</v>
      </c>
      <c r="AT47" s="10">
        <v>47</v>
      </c>
      <c r="AU47" s="20">
        <v>166.88</v>
      </c>
      <c r="AV47" s="10">
        <v>44</v>
      </c>
      <c r="AW47" s="2" t="s">
        <v>97</v>
      </c>
      <c r="AX47" s="2" t="s">
        <v>436</v>
      </c>
      <c r="AY47" s="2" t="s">
        <v>98</v>
      </c>
    </row>
    <row r="48" spans="1:51" ht="15.6" x14ac:dyDescent="0.3">
      <c r="A48" t="s">
        <v>293</v>
      </c>
      <c r="B48" s="2">
        <v>190326</v>
      </c>
      <c r="C48" s="2">
        <v>39</v>
      </c>
      <c r="D48" s="3">
        <v>43637</v>
      </c>
      <c r="E48" s="2" t="s">
        <v>34</v>
      </c>
      <c r="F48" s="2">
        <f>VLOOKUP(A48,'[1]3GMAN013_20201029_Weigh_sale_ra'!$1:$1048576,4,)</f>
        <v>89.6</v>
      </c>
      <c r="G48" s="2" t="s">
        <v>27</v>
      </c>
      <c r="H48" s="2">
        <v>2</v>
      </c>
      <c r="I48" s="2">
        <v>1</v>
      </c>
      <c r="J48" s="5">
        <v>18.02</v>
      </c>
      <c r="K48" s="5">
        <v>3.39</v>
      </c>
      <c r="L48" s="5">
        <v>18.8</v>
      </c>
      <c r="M48" s="5">
        <v>99.8</v>
      </c>
      <c r="N48" s="9">
        <v>6</v>
      </c>
      <c r="O48" s="7">
        <v>3.9009999999999998</v>
      </c>
      <c r="P48" s="7">
        <v>4.9950000000000001</v>
      </c>
      <c r="Q48" s="10">
        <v>72</v>
      </c>
      <c r="R48" s="7">
        <v>7.274</v>
      </c>
      <c r="S48" s="10">
        <v>75</v>
      </c>
      <c r="T48" s="23">
        <v>6.1710000000000003</v>
      </c>
      <c r="U48" s="5">
        <v>-0.31</v>
      </c>
      <c r="V48" s="10">
        <v>81</v>
      </c>
      <c r="W48" s="4">
        <v>-1.855</v>
      </c>
      <c r="X48" s="10">
        <v>72</v>
      </c>
      <c r="Y48" s="7">
        <v>22.663</v>
      </c>
      <c r="Z48" s="10">
        <v>72</v>
      </c>
      <c r="AA48" s="5">
        <v>17.625</v>
      </c>
      <c r="AB48" s="4">
        <v>4.2850000000000001</v>
      </c>
      <c r="AC48" s="10">
        <v>68</v>
      </c>
      <c r="AD48" s="6">
        <v>18.004000000000001</v>
      </c>
      <c r="AE48" s="10">
        <v>75</v>
      </c>
      <c r="AF48" s="5">
        <v>0.61499999999999999</v>
      </c>
      <c r="AG48" s="10">
        <v>69</v>
      </c>
      <c r="AH48" s="7">
        <v>0.72199999999999998</v>
      </c>
      <c r="AI48" s="10">
        <v>64</v>
      </c>
      <c r="AJ48" s="5"/>
      <c r="AK48" s="10" t="s">
        <v>411</v>
      </c>
      <c r="AL48" s="15">
        <v>-0.43</v>
      </c>
      <c r="AM48" s="7">
        <v>5.6</v>
      </c>
      <c r="AN48" s="10">
        <v>32</v>
      </c>
      <c r="AO48" s="5">
        <v>-0.36499999999999999</v>
      </c>
      <c r="AP48" s="10">
        <v>73</v>
      </c>
      <c r="AQ48" s="13">
        <v>0</v>
      </c>
      <c r="AR48" s="10">
        <v>62</v>
      </c>
      <c r="AS48" s="20">
        <v>167.2</v>
      </c>
      <c r="AT48" s="10">
        <v>43</v>
      </c>
      <c r="AU48" s="19">
        <v>176.51</v>
      </c>
      <c r="AV48" s="10">
        <v>41</v>
      </c>
      <c r="AW48" s="2" t="s">
        <v>99</v>
      </c>
      <c r="AX48" s="2" t="s">
        <v>437</v>
      </c>
      <c r="AY48" s="2" t="s">
        <v>33</v>
      </c>
    </row>
    <row r="49" spans="1:51" ht="15.6" x14ac:dyDescent="0.3">
      <c r="A49" t="s">
        <v>363</v>
      </c>
      <c r="B49" s="2">
        <v>190768</v>
      </c>
      <c r="C49" s="2">
        <v>40</v>
      </c>
      <c r="D49" s="3">
        <v>43650</v>
      </c>
      <c r="E49" s="2" t="s">
        <v>72</v>
      </c>
      <c r="F49" s="2">
        <f>VLOOKUP(A49,'[1]3GMAN013_20201029_Weigh_sale_ra'!$1:$1048576,4,)</f>
        <v>91.6</v>
      </c>
      <c r="G49" s="2" t="s">
        <v>23</v>
      </c>
      <c r="H49" s="2">
        <v>2</v>
      </c>
      <c r="I49" s="2">
        <v>2</v>
      </c>
      <c r="J49" s="5">
        <v>16.32</v>
      </c>
      <c r="K49" s="5">
        <v>3.58</v>
      </c>
      <c r="L49" s="5">
        <v>22</v>
      </c>
      <c r="M49" s="5">
        <v>99.9</v>
      </c>
      <c r="N49" s="9">
        <v>6</v>
      </c>
      <c r="O49" s="7">
        <v>4.9050000000000002</v>
      </c>
      <c r="P49" s="7">
        <v>4.968</v>
      </c>
      <c r="Q49" s="10">
        <v>72</v>
      </c>
      <c r="R49" s="7">
        <v>6.883</v>
      </c>
      <c r="S49" s="10">
        <v>75</v>
      </c>
      <c r="T49" s="5">
        <v>5.085</v>
      </c>
      <c r="U49" s="4">
        <v>-2.0750000000000002</v>
      </c>
      <c r="V49" s="10">
        <v>82</v>
      </c>
      <c r="W49" s="5">
        <v>-0.10100000000000001</v>
      </c>
      <c r="X49" s="10">
        <v>73</v>
      </c>
      <c r="Y49" s="7">
        <v>22.358000000000001</v>
      </c>
      <c r="Z49" s="10">
        <v>73</v>
      </c>
      <c r="AA49" s="5">
        <v>10.798</v>
      </c>
      <c r="AB49" s="5">
        <v>-2.0529999999999999</v>
      </c>
      <c r="AC49" s="10">
        <v>70</v>
      </c>
      <c r="AD49" s="5">
        <v>3.1869999999999998</v>
      </c>
      <c r="AE49" s="10">
        <v>75</v>
      </c>
      <c r="AF49" s="5">
        <v>-0.22600000000000001</v>
      </c>
      <c r="AG49" s="10">
        <v>69</v>
      </c>
      <c r="AH49" s="5">
        <v>-6.0000000000000001E-3</v>
      </c>
      <c r="AI49" s="10">
        <v>64</v>
      </c>
      <c r="AJ49" s="5">
        <v>59.7</v>
      </c>
      <c r="AK49" s="10">
        <v>50</v>
      </c>
      <c r="AL49" s="14">
        <v>-0.01</v>
      </c>
      <c r="AM49" s="5">
        <v>-3.9</v>
      </c>
      <c r="AN49" s="10">
        <v>40</v>
      </c>
      <c r="AO49" s="5">
        <v>1.1890000000000001</v>
      </c>
      <c r="AP49" s="10">
        <v>72</v>
      </c>
      <c r="AQ49" s="13">
        <v>0.45</v>
      </c>
      <c r="AR49" s="10">
        <v>62</v>
      </c>
      <c r="AS49" s="20">
        <v>160.02000000000001</v>
      </c>
      <c r="AT49" s="10">
        <v>48</v>
      </c>
      <c r="AU49" s="9">
        <v>151.03</v>
      </c>
      <c r="AV49" s="10">
        <v>46</v>
      </c>
      <c r="AW49" s="2" t="s">
        <v>100</v>
      </c>
      <c r="AX49" s="2" t="s">
        <v>438</v>
      </c>
      <c r="AY49" s="2" t="s">
        <v>101</v>
      </c>
    </row>
    <row r="50" spans="1:51" ht="15.6" x14ac:dyDescent="0.3">
      <c r="A50" t="s">
        <v>263</v>
      </c>
      <c r="B50" s="2">
        <v>190627</v>
      </c>
      <c r="C50" s="2">
        <v>41</v>
      </c>
      <c r="D50" s="3">
        <v>43647</v>
      </c>
      <c r="E50" s="2" t="s">
        <v>72</v>
      </c>
      <c r="F50" s="2">
        <f>VLOOKUP(A50,'[1]3GMAN013_20201029_Weigh_sale_ra'!$1:$1048576,4,)</f>
        <v>83</v>
      </c>
      <c r="G50" s="2" t="s">
        <v>23</v>
      </c>
      <c r="H50" s="2">
        <v>2</v>
      </c>
      <c r="I50" s="2">
        <v>2</v>
      </c>
      <c r="J50" s="5">
        <v>19.079999999999998</v>
      </c>
      <c r="K50" s="5">
        <v>3.99</v>
      </c>
      <c r="L50" s="5">
        <v>20.9</v>
      </c>
      <c r="M50" s="5">
        <v>99.8</v>
      </c>
      <c r="N50" s="9">
        <v>3</v>
      </c>
      <c r="O50" s="5">
        <v>3.7850000000000001</v>
      </c>
      <c r="P50" s="7">
        <v>5.08</v>
      </c>
      <c r="Q50" s="10">
        <v>70</v>
      </c>
      <c r="R50" s="7">
        <v>7.5990000000000002</v>
      </c>
      <c r="S50" s="10">
        <v>73</v>
      </c>
      <c r="T50" s="23">
        <v>6.4459999999999997</v>
      </c>
      <c r="U50" s="5">
        <v>3.4000000000000002E-2</v>
      </c>
      <c r="V50" s="10">
        <v>81</v>
      </c>
      <c r="W50" s="7">
        <v>-1.1359999999999999</v>
      </c>
      <c r="X50" s="10">
        <v>71</v>
      </c>
      <c r="Y50" s="5">
        <v>19.274000000000001</v>
      </c>
      <c r="Z50" s="10">
        <v>71</v>
      </c>
      <c r="AA50" s="7">
        <v>21.356999999999999</v>
      </c>
      <c r="AB50" s="7">
        <v>1.8480000000000001</v>
      </c>
      <c r="AC50" s="10">
        <v>69</v>
      </c>
      <c r="AD50" s="4">
        <v>15.503</v>
      </c>
      <c r="AE50" s="10">
        <v>74</v>
      </c>
      <c r="AF50" s="5">
        <v>0.308</v>
      </c>
      <c r="AG50" s="10">
        <v>67</v>
      </c>
      <c r="AH50" s="7">
        <v>0.65</v>
      </c>
      <c r="AI50" s="10">
        <v>62</v>
      </c>
      <c r="AJ50" s="5">
        <v>51.69</v>
      </c>
      <c r="AK50" s="10">
        <v>41</v>
      </c>
      <c r="AL50" s="14">
        <v>-0.15</v>
      </c>
      <c r="AM50" s="7">
        <v>5.7</v>
      </c>
      <c r="AN50" s="10">
        <v>38</v>
      </c>
      <c r="AO50" s="5">
        <v>-0.34699999999999998</v>
      </c>
      <c r="AP50" s="10">
        <v>72</v>
      </c>
      <c r="AQ50" s="13">
        <v>0.12</v>
      </c>
      <c r="AR50" s="10">
        <v>62</v>
      </c>
      <c r="AS50" s="9">
        <v>155.84</v>
      </c>
      <c r="AT50" s="10">
        <v>46</v>
      </c>
      <c r="AU50" s="20">
        <v>164.32</v>
      </c>
      <c r="AV50" s="10">
        <v>44</v>
      </c>
      <c r="AW50" s="8" t="s">
        <v>102</v>
      </c>
      <c r="AX50" s="8" t="s">
        <v>439</v>
      </c>
      <c r="AY50" s="2" t="s">
        <v>33</v>
      </c>
    </row>
    <row r="51" spans="1:51" ht="15.6" x14ac:dyDescent="0.3">
      <c r="A51" t="s">
        <v>359</v>
      </c>
      <c r="B51" s="2">
        <v>190398</v>
      </c>
      <c r="C51" s="2">
        <v>42</v>
      </c>
      <c r="D51" s="3">
        <v>43640</v>
      </c>
      <c r="E51" s="2" t="s">
        <v>28</v>
      </c>
      <c r="F51" s="2">
        <f>VLOOKUP(A51,'[1]3GMAN013_20201029_Weigh_sale_ra'!$1:$1048576,4,)</f>
        <v>90.8</v>
      </c>
      <c r="G51" s="2" t="s">
        <v>27</v>
      </c>
      <c r="H51" s="2">
        <v>1</v>
      </c>
      <c r="I51" s="2">
        <v>1</v>
      </c>
      <c r="J51" s="5">
        <v>16.41</v>
      </c>
      <c r="K51" s="5">
        <v>4.1100000000000003</v>
      </c>
      <c r="L51" s="5">
        <v>25.1</v>
      </c>
      <c r="M51" s="5">
        <v>99.8</v>
      </c>
      <c r="N51" s="9">
        <v>6</v>
      </c>
      <c r="O51" s="5">
        <v>2.7040000000000002</v>
      </c>
      <c r="P51" s="5">
        <v>2.2879999999999998</v>
      </c>
      <c r="Q51" s="10">
        <v>70</v>
      </c>
      <c r="R51" s="5">
        <v>4.4470000000000001</v>
      </c>
      <c r="S51" s="10">
        <v>73</v>
      </c>
      <c r="T51" s="5">
        <v>4.2430000000000003</v>
      </c>
      <c r="U51" s="4">
        <v>-2.2109999999999999</v>
      </c>
      <c r="V51" s="10">
        <v>81</v>
      </c>
      <c r="W51" s="5">
        <v>1.0269999999999999</v>
      </c>
      <c r="X51" s="10">
        <v>70</v>
      </c>
      <c r="Y51" s="5">
        <v>7.0259999999999998</v>
      </c>
      <c r="Z51" s="10">
        <v>70</v>
      </c>
      <c r="AA51" s="5">
        <v>13.552</v>
      </c>
      <c r="AB51" s="5">
        <v>-0.20899999999999999</v>
      </c>
      <c r="AC51" s="10">
        <v>66</v>
      </c>
      <c r="AD51" s="5">
        <v>9.7479999999999993</v>
      </c>
      <c r="AE51" s="10">
        <v>71</v>
      </c>
      <c r="AF51" s="5">
        <v>0.59499999999999997</v>
      </c>
      <c r="AG51" s="10">
        <v>63</v>
      </c>
      <c r="AH51" s="5">
        <v>-0.42</v>
      </c>
      <c r="AI51" s="10">
        <v>59</v>
      </c>
      <c r="AJ51" s="5">
        <v>56.17</v>
      </c>
      <c r="AK51" s="10">
        <v>38</v>
      </c>
      <c r="AL51" s="14">
        <v>-7.0000000000000007E-2</v>
      </c>
      <c r="AM51" s="5">
        <v>-1.9</v>
      </c>
      <c r="AN51" s="10">
        <v>36</v>
      </c>
      <c r="AO51" s="5">
        <v>0.17699999999999999</v>
      </c>
      <c r="AP51" s="10">
        <v>70</v>
      </c>
      <c r="AQ51" s="13">
        <v>0.1</v>
      </c>
      <c r="AR51" s="10">
        <v>55</v>
      </c>
      <c r="AS51" s="9">
        <v>139.53</v>
      </c>
      <c r="AT51" s="10">
        <v>45</v>
      </c>
      <c r="AU51" s="9">
        <v>139.71</v>
      </c>
      <c r="AV51" s="10">
        <v>42</v>
      </c>
      <c r="AW51" s="2" t="s">
        <v>103</v>
      </c>
      <c r="AX51" s="2" t="s">
        <v>491</v>
      </c>
      <c r="AY51" s="2" t="s">
        <v>39</v>
      </c>
    </row>
    <row r="52" spans="1:51" ht="15.6" x14ac:dyDescent="0.3">
      <c r="A52" t="s">
        <v>280</v>
      </c>
      <c r="B52" s="2">
        <v>190865</v>
      </c>
      <c r="C52" s="2">
        <v>43</v>
      </c>
      <c r="D52" s="3">
        <v>43652</v>
      </c>
      <c r="E52" s="2" t="s">
        <v>546</v>
      </c>
      <c r="F52" s="2">
        <f>VLOOKUP(A52,'[1]3GMAN013_20201029_Weigh_sale_ra'!$1:$1048576,4,)</f>
        <v>85.4</v>
      </c>
      <c r="G52" s="2" t="s">
        <v>27</v>
      </c>
      <c r="H52" s="2">
        <v>1</v>
      </c>
      <c r="I52" s="2">
        <v>1</v>
      </c>
      <c r="J52" s="5">
        <v>18.399999999999999</v>
      </c>
      <c r="K52" s="5">
        <v>3.65</v>
      </c>
      <c r="L52" s="5">
        <v>19.899999999999999</v>
      </c>
      <c r="M52" s="5">
        <v>99.8</v>
      </c>
      <c r="N52" s="9">
        <v>4</v>
      </c>
      <c r="O52" s="4">
        <v>5.3940000000000001</v>
      </c>
      <c r="P52" s="7">
        <v>5.8079999999999998</v>
      </c>
      <c r="Q52" s="10">
        <v>69</v>
      </c>
      <c r="R52" s="5">
        <v>5.4130000000000003</v>
      </c>
      <c r="S52" s="10">
        <v>73</v>
      </c>
      <c r="T52" s="23">
        <v>6.1890000000000001</v>
      </c>
      <c r="U52" s="5">
        <v>-5.6000000000000001E-2</v>
      </c>
      <c r="V52" s="10">
        <v>80</v>
      </c>
      <c r="W52" s="6">
        <v>-2.4329999999999998</v>
      </c>
      <c r="X52" s="10">
        <v>69</v>
      </c>
      <c r="Y52" s="5">
        <v>9.6120000000000001</v>
      </c>
      <c r="Z52" s="10">
        <v>69</v>
      </c>
      <c r="AA52" s="5">
        <v>11.222</v>
      </c>
      <c r="AB52" s="4">
        <v>3.8980000000000001</v>
      </c>
      <c r="AC52" s="10">
        <v>64</v>
      </c>
      <c r="AD52" s="5">
        <v>7.7560000000000002</v>
      </c>
      <c r="AE52" s="10">
        <v>71</v>
      </c>
      <c r="AF52" s="5">
        <v>0.35399999999999998</v>
      </c>
      <c r="AG52" s="10">
        <v>64</v>
      </c>
      <c r="AH52" s="5">
        <v>0.13100000000000001</v>
      </c>
      <c r="AI52" s="10">
        <v>60</v>
      </c>
      <c r="AJ52" s="5">
        <v>3.84</v>
      </c>
      <c r="AK52" s="10">
        <v>40</v>
      </c>
      <c r="AL52" s="14">
        <v>-0.08</v>
      </c>
      <c r="AM52" s="5">
        <v>1.8</v>
      </c>
      <c r="AN52" s="10">
        <v>33</v>
      </c>
      <c r="AO52" s="5">
        <v>-0.28399999999999997</v>
      </c>
      <c r="AP52" s="10">
        <v>73</v>
      </c>
      <c r="AQ52" s="13">
        <v>-0.16</v>
      </c>
      <c r="AR52" s="10">
        <v>63</v>
      </c>
      <c r="AS52" s="9">
        <v>128.58000000000001</v>
      </c>
      <c r="AT52" s="10">
        <v>43</v>
      </c>
      <c r="AU52" s="9">
        <v>134.02000000000001</v>
      </c>
      <c r="AV52" s="10">
        <v>41</v>
      </c>
      <c r="AW52" s="2" t="s">
        <v>104</v>
      </c>
      <c r="AX52" s="2" t="s">
        <v>440</v>
      </c>
      <c r="AY52" s="2" t="s">
        <v>37</v>
      </c>
    </row>
    <row r="53" spans="1:51" ht="15.6" x14ac:dyDescent="0.3">
      <c r="A53" t="s">
        <v>375</v>
      </c>
      <c r="B53" s="2">
        <v>190260</v>
      </c>
      <c r="C53" s="2">
        <v>44</v>
      </c>
      <c r="D53" s="3">
        <v>43636</v>
      </c>
      <c r="E53" s="2" t="s">
        <v>34</v>
      </c>
      <c r="F53" s="2">
        <f>VLOOKUP(A53,'[1]3GMAN013_20201029_Weigh_sale_ra'!$1:$1048576,4,)</f>
        <v>92</v>
      </c>
      <c r="G53" s="2" t="s">
        <v>27</v>
      </c>
      <c r="H53" s="2">
        <v>1</v>
      </c>
      <c r="I53" s="2">
        <v>1</v>
      </c>
      <c r="J53" s="5">
        <v>16.04</v>
      </c>
      <c r="K53" s="5">
        <v>2.89</v>
      </c>
      <c r="L53" s="5">
        <v>18</v>
      </c>
      <c r="M53" s="5">
        <v>100</v>
      </c>
      <c r="N53" s="9">
        <v>6</v>
      </c>
      <c r="O53" s="5">
        <v>3.625</v>
      </c>
      <c r="P53" s="5">
        <v>3.6179999999999999</v>
      </c>
      <c r="Q53" s="10">
        <v>72</v>
      </c>
      <c r="R53" s="5">
        <v>6.5460000000000003</v>
      </c>
      <c r="S53" s="10">
        <v>76</v>
      </c>
      <c r="T53" s="5">
        <v>4.2640000000000002</v>
      </c>
      <c r="U53" s="4">
        <v>-2.2109999999999999</v>
      </c>
      <c r="V53" s="10">
        <v>81</v>
      </c>
      <c r="W53" s="7">
        <v>-1.0880000000000001</v>
      </c>
      <c r="X53" s="10">
        <v>72</v>
      </c>
      <c r="Y53" s="5">
        <v>19.849</v>
      </c>
      <c r="Z53" s="10">
        <v>72</v>
      </c>
      <c r="AA53" s="7">
        <v>22.082999999999998</v>
      </c>
      <c r="AB53" s="5">
        <v>-4.0000000000000001E-3</v>
      </c>
      <c r="AC53" s="10">
        <v>69</v>
      </c>
      <c r="AD53" s="5">
        <v>7.3639999999999999</v>
      </c>
      <c r="AE53" s="10">
        <v>75</v>
      </c>
      <c r="AF53" s="5">
        <v>-0.78200000000000003</v>
      </c>
      <c r="AG53" s="10">
        <v>70</v>
      </c>
      <c r="AH53" s="5">
        <v>2.1000000000000001E-2</v>
      </c>
      <c r="AI53" s="10">
        <v>65</v>
      </c>
      <c r="AJ53" s="5">
        <v>23.78</v>
      </c>
      <c r="AK53" s="10">
        <v>38</v>
      </c>
      <c r="AL53" s="22">
        <v>-0.28000000000000003</v>
      </c>
      <c r="AM53" s="5">
        <v>-1.6</v>
      </c>
      <c r="AN53" s="10">
        <v>35</v>
      </c>
      <c r="AO53" s="5">
        <v>-0.247</v>
      </c>
      <c r="AP53" s="10">
        <v>72</v>
      </c>
      <c r="AQ53" s="13">
        <v>-0.03</v>
      </c>
      <c r="AR53" s="10">
        <v>61</v>
      </c>
      <c r="AS53" s="20">
        <v>164.62</v>
      </c>
      <c r="AT53" s="10">
        <v>45</v>
      </c>
      <c r="AU53" s="9">
        <v>154.94</v>
      </c>
      <c r="AV53" s="10">
        <v>43</v>
      </c>
      <c r="AW53" s="2" t="s">
        <v>105</v>
      </c>
      <c r="AX53" s="2" t="s">
        <v>441</v>
      </c>
      <c r="AY53" s="2" t="s">
        <v>106</v>
      </c>
    </row>
    <row r="54" spans="1:51" ht="15.6" x14ac:dyDescent="0.3">
      <c r="A54" t="s">
        <v>261</v>
      </c>
      <c r="B54" s="2">
        <v>190076</v>
      </c>
      <c r="C54" s="2">
        <v>45</v>
      </c>
      <c r="D54" s="3">
        <v>43632</v>
      </c>
      <c r="E54" s="2" t="s">
        <v>107</v>
      </c>
      <c r="F54" s="2">
        <f>VLOOKUP(A54,'[1]3GMAN013_20201029_Weigh_sale_ra'!$1:$1048576,4,)</f>
        <v>78.2</v>
      </c>
      <c r="G54" s="2" t="s">
        <v>23</v>
      </c>
      <c r="H54" s="2">
        <v>2</v>
      </c>
      <c r="I54" s="2">
        <v>2</v>
      </c>
      <c r="J54" s="5">
        <v>19.14</v>
      </c>
      <c r="K54" s="5">
        <v>3.87</v>
      </c>
      <c r="L54" s="5">
        <v>20.2</v>
      </c>
      <c r="M54" s="5">
        <v>99.8</v>
      </c>
      <c r="N54" s="9">
        <v>4</v>
      </c>
      <c r="O54" s="7">
        <v>3.8740000000000001</v>
      </c>
      <c r="P54" s="5">
        <v>4.2039999999999997</v>
      </c>
      <c r="Q54" s="10">
        <v>70</v>
      </c>
      <c r="R54" s="5">
        <v>5.5339999999999998</v>
      </c>
      <c r="S54" s="10">
        <v>74</v>
      </c>
      <c r="T54" s="5">
        <v>4.3339999999999996</v>
      </c>
      <c r="U54" s="5">
        <v>-0.23100000000000001</v>
      </c>
      <c r="V54" s="10">
        <v>81</v>
      </c>
      <c r="W54" s="5">
        <v>-0.96299999999999997</v>
      </c>
      <c r="X54" s="10">
        <v>71</v>
      </c>
      <c r="Y54" s="5">
        <v>13.932</v>
      </c>
      <c r="Z54" s="10">
        <v>71</v>
      </c>
      <c r="AA54" s="5">
        <v>9.4440000000000008</v>
      </c>
      <c r="AB54" s="5">
        <v>-0.03</v>
      </c>
      <c r="AC54" s="10">
        <v>67</v>
      </c>
      <c r="AD54" s="7">
        <v>11.06</v>
      </c>
      <c r="AE54" s="10">
        <v>74</v>
      </c>
      <c r="AF54" s="5">
        <v>0.54</v>
      </c>
      <c r="AG54" s="10">
        <v>66</v>
      </c>
      <c r="AH54" s="7">
        <v>0.48599999999999999</v>
      </c>
      <c r="AI54" s="10">
        <v>60</v>
      </c>
      <c r="AJ54" s="5">
        <v>7.61</v>
      </c>
      <c r="AK54" s="10">
        <v>39</v>
      </c>
      <c r="AL54" s="14">
        <v>-0.18</v>
      </c>
      <c r="AM54" s="6">
        <v>15.5</v>
      </c>
      <c r="AN54" s="10">
        <v>31</v>
      </c>
      <c r="AO54" s="7">
        <v>-0.56000000000000005</v>
      </c>
      <c r="AP54" s="10">
        <v>72</v>
      </c>
      <c r="AQ54" s="21">
        <v>-0.25</v>
      </c>
      <c r="AR54" s="10">
        <v>61</v>
      </c>
      <c r="AS54" s="20">
        <v>156.71</v>
      </c>
      <c r="AT54" s="10">
        <v>42</v>
      </c>
      <c r="AU54" s="19">
        <v>173.03</v>
      </c>
      <c r="AV54" s="10">
        <v>40</v>
      </c>
      <c r="AW54" s="2" t="s">
        <v>108</v>
      </c>
      <c r="AX54" s="2" t="s">
        <v>442</v>
      </c>
      <c r="AY54" s="2" t="s">
        <v>109</v>
      </c>
    </row>
    <row r="55" spans="1:51" ht="15.6" x14ac:dyDescent="0.3">
      <c r="A55" t="s">
        <v>255</v>
      </c>
      <c r="B55" s="2">
        <v>190077</v>
      </c>
      <c r="C55" s="2">
        <v>46</v>
      </c>
      <c r="D55" s="3">
        <v>43632</v>
      </c>
      <c r="E55" s="2" t="s">
        <v>46</v>
      </c>
      <c r="F55" s="2">
        <f>VLOOKUP(A55,'[1]3GMAN013_20201029_Weigh_sale_ra'!$1:$1048576,4,)</f>
        <v>78.2</v>
      </c>
      <c r="G55" s="2" t="s">
        <v>27</v>
      </c>
      <c r="H55" s="2">
        <v>2</v>
      </c>
      <c r="I55" s="2">
        <v>2</v>
      </c>
      <c r="J55" s="5">
        <v>20.09</v>
      </c>
      <c r="K55" s="5">
        <v>3.68</v>
      </c>
      <c r="L55" s="5">
        <v>18.3</v>
      </c>
      <c r="M55" s="5">
        <v>99.7</v>
      </c>
      <c r="N55" s="9">
        <v>4</v>
      </c>
      <c r="O55" s="5">
        <v>3.2069999999999999</v>
      </c>
      <c r="P55" s="5">
        <v>3.5630000000000002</v>
      </c>
      <c r="Q55" s="10">
        <v>71</v>
      </c>
      <c r="R55" s="5">
        <v>4.1289999999999996</v>
      </c>
      <c r="S55" s="10">
        <v>74</v>
      </c>
      <c r="T55" s="5">
        <v>2.6709999999999998</v>
      </c>
      <c r="U55" s="5">
        <v>0.625</v>
      </c>
      <c r="V55" s="10">
        <v>80</v>
      </c>
      <c r="W55" s="7">
        <v>-1.613</v>
      </c>
      <c r="X55" s="10">
        <v>70</v>
      </c>
      <c r="Y55" s="6">
        <v>33.058</v>
      </c>
      <c r="Z55" s="10">
        <v>65</v>
      </c>
      <c r="AA55" s="7">
        <v>24.071999999999999</v>
      </c>
      <c r="AB55" s="7">
        <v>2.2010000000000001</v>
      </c>
      <c r="AC55" s="10">
        <v>67</v>
      </c>
      <c r="AD55" s="4">
        <v>15.59</v>
      </c>
      <c r="AE55" s="10">
        <v>73</v>
      </c>
      <c r="AF55" s="5">
        <v>0.11899999999999999</v>
      </c>
      <c r="AG55" s="10">
        <v>67</v>
      </c>
      <c r="AH55" s="5">
        <v>0.23699999999999999</v>
      </c>
      <c r="AI55" s="10">
        <v>63</v>
      </c>
      <c r="AJ55" s="7">
        <v>-36.93</v>
      </c>
      <c r="AK55" s="10">
        <v>46</v>
      </c>
      <c r="AL55" s="14">
        <v>0</v>
      </c>
      <c r="AM55" s="7">
        <v>6.7</v>
      </c>
      <c r="AN55" s="10">
        <v>31</v>
      </c>
      <c r="AO55" s="5">
        <v>-0.19900000000000001</v>
      </c>
      <c r="AP55" s="10">
        <v>72</v>
      </c>
      <c r="AQ55" s="13">
        <v>-0.05</v>
      </c>
      <c r="AR55" s="10">
        <v>62</v>
      </c>
      <c r="AS55" s="20">
        <v>168.1</v>
      </c>
      <c r="AT55" s="10">
        <v>41</v>
      </c>
      <c r="AU55" s="20">
        <v>171.37</v>
      </c>
      <c r="AV55" s="10">
        <v>40</v>
      </c>
      <c r="AW55" s="2" t="s">
        <v>110</v>
      </c>
      <c r="AX55" s="2" t="s">
        <v>492</v>
      </c>
      <c r="AY55" s="2" t="s">
        <v>111</v>
      </c>
    </row>
    <row r="56" spans="1:51" ht="15.6" x14ac:dyDescent="0.3">
      <c r="A56" t="s">
        <v>266</v>
      </c>
      <c r="B56" s="2">
        <v>190117</v>
      </c>
      <c r="C56" s="2">
        <v>47</v>
      </c>
      <c r="D56" s="3">
        <v>43633</v>
      </c>
      <c r="E56" s="2" t="s">
        <v>31</v>
      </c>
      <c r="F56" s="2">
        <f>VLOOKUP(A56,'[1]3GMAN013_20201029_Weigh_sale_ra'!$1:$1048576,4,)</f>
        <v>91.6</v>
      </c>
      <c r="G56" s="2" t="s">
        <v>27</v>
      </c>
      <c r="H56" s="2">
        <v>3</v>
      </c>
      <c r="I56" s="2">
        <v>3</v>
      </c>
      <c r="J56" s="5">
        <v>19</v>
      </c>
      <c r="K56" s="5">
        <v>3.77</v>
      </c>
      <c r="L56" s="5">
        <v>19.899999999999999</v>
      </c>
      <c r="M56" s="5">
        <v>99.3</v>
      </c>
      <c r="N56" s="9">
        <v>3</v>
      </c>
      <c r="O56" s="7">
        <v>4.9080000000000004</v>
      </c>
      <c r="P56" s="7">
        <v>5.0590000000000002</v>
      </c>
      <c r="Q56" s="10">
        <v>71</v>
      </c>
      <c r="R56" s="7">
        <v>7.4210000000000003</v>
      </c>
      <c r="S56" s="10">
        <v>74</v>
      </c>
      <c r="T56" s="5">
        <v>4.8419999999999996</v>
      </c>
      <c r="U56" s="5">
        <v>-0.79600000000000004</v>
      </c>
      <c r="V56" s="10">
        <v>81</v>
      </c>
      <c r="W56" s="5">
        <v>-0.439</v>
      </c>
      <c r="X56" s="10">
        <v>72</v>
      </c>
      <c r="Y56" s="7">
        <v>23.172999999999998</v>
      </c>
      <c r="Z56" s="10">
        <v>72</v>
      </c>
      <c r="AA56" s="5">
        <v>12.827999999999999</v>
      </c>
      <c r="AB56" s="5">
        <v>-1.125</v>
      </c>
      <c r="AC56" s="10">
        <v>68</v>
      </c>
      <c r="AD56" s="5">
        <v>3.948</v>
      </c>
      <c r="AE56" s="10">
        <v>74</v>
      </c>
      <c r="AF56" s="7">
        <v>0.94399999999999995</v>
      </c>
      <c r="AG56" s="10">
        <v>68</v>
      </c>
      <c r="AH56" s="5">
        <v>0.19700000000000001</v>
      </c>
      <c r="AI56" s="10">
        <v>63</v>
      </c>
      <c r="AJ56" s="5">
        <v>64.62</v>
      </c>
      <c r="AK56" s="10">
        <v>46</v>
      </c>
      <c r="AL56" s="14">
        <v>0.03</v>
      </c>
      <c r="AM56" s="5">
        <v>-3</v>
      </c>
      <c r="AN56" s="10">
        <v>42</v>
      </c>
      <c r="AO56" s="5">
        <v>-0.27900000000000003</v>
      </c>
      <c r="AP56" s="10">
        <v>72</v>
      </c>
      <c r="AQ56" s="13">
        <v>-0.1</v>
      </c>
      <c r="AR56" s="10">
        <v>64</v>
      </c>
      <c r="AS56" s="9">
        <v>149.47</v>
      </c>
      <c r="AT56" s="10">
        <v>49</v>
      </c>
      <c r="AU56" s="9">
        <v>151.66999999999999</v>
      </c>
      <c r="AV56" s="10">
        <v>47</v>
      </c>
      <c r="AW56" s="2" t="s">
        <v>112</v>
      </c>
      <c r="AX56" s="2" t="s">
        <v>493</v>
      </c>
      <c r="AY56" s="2" t="s">
        <v>113</v>
      </c>
    </row>
    <row r="57" spans="1:51" ht="15.6" x14ac:dyDescent="0.3">
      <c r="A57" t="s">
        <v>299</v>
      </c>
      <c r="B57" s="2">
        <v>190186</v>
      </c>
      <c r="C57" s="2">
        <v>48</v>
      </c>
      <c r="D57" s="3">
        <v>43634</v>
      </c>
      <c r="E57" s="2" t="s">
        <v>31</v>
      </c>
      <c r="F57" s="2">
        <f>VLOOKUP(A57,'[1]3GMAN013_20201029_Weigh_sale_ra'!$1:$1048576,4,)</f>
        <v>88.4</v>
      </c>
      <c r="G57" s="2" t="s">
        <v>27</v>
      </c>
      <c r="H57" s="2">
        <v>2</v>
      </c>
      <c r="I57" s="2">
        <v>2</v>
      </c>
      <c r="J57" s="5">
        <v>17.920000000000002</v>
      </c>
      <c r="K57" s="5">
        <v>4.01</v>
      </c>
      <c r="L57" s="5">
        <v>22.4</v>
      </c>
      <c r="M57" s="5">
        <v>99.7</v>
      </c>
      <c r="N57" s="9">
        <v>5</v>
      </c>
      <c r="O57" s="5">
        <v>3.351</v>
      </c>
      <c r="P57" s="5">
        <v>2.2200000000000002</v>
      </c>
      <c r="Q57" s="10">
        <v>72</v>
      </c>
      <c r="R57" s="5">
        <v>4.1319999999999997</v>
      </c>
      <c r="S57" s="10">
        <v>75</v>
      </c>
      <c r="T57" s="5">
        <v>2.0950000000000002</v>
      </c>
      <c r="U57" s="7">
        <v>-1.7330000000000001</v>
      </c>
      <c r="V57" s="10">
        <v>81</v>
      </c>
      <c r="W57" s="5">
        <v>1.351</v>
      </c>
      <c r="X57" s="10">
        <v>73</v>
      </c>
      <c r="Y57" s="6">
        <v>31.786999999999999</v>
      </c>
      <c r="Z57" s="10">
        <v>72</v>
      </c>
      <c r="AA57" s="5">
        <v>15.451000000000001</v>
      </c>
      <c r="AB57" s="5">
        <v>-3.665</v>
      </c>
      <c r="AC57" s="10">
        <v>70</v>
      </c>
      <c r="AD57" s="5">
        <v>6.8540000000000001</v>
      </c>
      <c r="AE57" s="10">
        <v>75</v>
      </c>
      <c r="AF57" s="5">
        <v>0.09</v>
      </c>
      <c r="AG57" s="10">
        <v>70</v>
      </c>
      <c r="AH57" s="5">
        <v>-0.45500000000000002</v>
      </c>
      <c r="AI57" s="10">
        <v>65</v>
      </c>
      <c r="AJ57" s="5">
        <v>96.14</v>
      </c>
      <c r="AK57" s="10">
        <v>51</v>
      </c>
      <c r="AL57" s="14">
        <v>-0.12</v>
      </c>
      <c r="AM57" s="5">
        <v>-3.4</v>
      </c>
      <c r="AN57" s="10">
        <v>47</v>
      </c>
      <c r="AO57" s="5">
        <v>0.28899999999999998</v>
      </c>
      <c r="AP57" s="10">
        <v>72</v>
      </c>
      <c r="AQ57" s="13">
        <v>0</v>
      </c>
      <c r="AR57" s="10">
        <v>65</v>
      </c>
      <c r="AS57" s="19">
        <v>170.29</v>
      </c>
      <c r="AT57" s="10">
        <v>52</v>
      </c>
      <c r="AU57" s="20">
        <v>163.82</v>
      </c>
      <c r="AV57" s="10">
        <v>51</v>
      </c>
      <c r="AW57" s="8" t="s">
        <v>38</v>
      </c>
      <c r="AX57" s="8" t="s">
        <v>477</v>
      </c>
      <c r="AY57" s="2" t="s">
        <v>39</v>
      </c>
    </row>
    <row r="58" spans="1:51" ht="15.6" x14ac:dyDescent="0.3">
      <c r="A58" t="s">
        <v>257</v>
      </c>
      <c r="B58" s="2">
        <v>190026</v>
      </c>
      <c r="C58" s="2">
        <v>49</v>
      </c>
      <c r="D58" s="3">
        <v>43631</v>
      </c>
      <c r="E58" s="2" t="s">
        <v>46</v>
      </c>
      <c r="F58" s="2">
        <f>VLOOKUP(A58,'[1]3GMAN013_20201029_Weigh_sale_ra'!$1:$1048576,4,)</f>
        <v>75.8</v>
      </c>
      <c r="G58" s="2" t="s">
        <v>23</v>
      </c>
      <c r="H58" s="2">
        <v>1</v>
      </c>
      <c r="I58" s="2">
        <v>1</v>
      </c>
      <c r="J58" s="5">
        <v>19.62</v>
      </c>
      <c r="K58" s="5">
        <v>3.64</v>
      </c>
      <c r="L58" s="5">
        <v>18.600000000000001</v>
      </c>
      <c r="M58" s="5">
        <v>99.8</v>
      </c>
      <c r="N58" s="9">
        <v>2</v>
      </c>
      <c r="O58" s="7">
        <v>3.8980000000000001</v>
      </c>
      <c r="P58" s="5">
        <v>4.6239999999999997</v>
      </c>
      <c r="Q58" s="10">
        <v>71</v>
      </c>
      <c r="R58" s="5">
        <v>5.53</v>
      </c>
      <c r="S58" s="10">
        <v>75</v>
      </c>
      <c r="T58" s="5">
        <v>3.0459999999999998</v>
      </c>
      <c r="U58" s="5">
        <v>0.46700000000000003</v>
      </c>
      <c r="V58" s="10">
        <v>81</v>
      </c>
      <c r="W58" s="6">
        <v>-2.319</v>
      </c>
      <c r="X58" s="10">
        <v>72</v>
      </c>
      <c r="Y58" s="5">
        <v>19.204999999999998</v>
      </c>
      <c r="Z58" s="10">
        <v>72</v>
      </c>
      <c r="AA58" s="5">
        <v>14.753</v>
      </c>
      <c r="AB58" s="6">
        <v>5.1360000000000001</v>
      </c>
      <c r="AC58" s="10">
        <v>68</v>
      </c>
      <c r="AD58" s="7">
        <v>11.128</v>
      </c>
      <c r="AE58" s="10">
        <v>74</v>
      </c>
      <c r="AF58" s="7">
        <v>1.095</v>
      </c>
      <c r="AG58" s="10">
        <v>68</v>
      </c>
      <c r="AH58" s="4">
        <v>1.194</v>
      </c>
      <c r="AI58" s="10">
        <v>63</v>
      </c>
      <c r="AJ58" s="6">
        <v>-54.76</v>
      </c>
      <c r="AK58" s="10">
        <v>45</v>
      </c>
      <c r="AL58" s="14">
        <v>-0.08</v>
      </c>
      <c r="AM58" s="5">
        <v>-0.7</v>
      </c>
      <c r="AN58" s="10">
        <v>30</v>
      </c>
      <c r="AO58" s="5">
        <v>-0.32800000000000001</v>
      </c>
      <c r="AP58" s="10">
        <v>72</v>
      </c>
      <c r="AQ58" s="13">
        <v>0.05</v>
      </c>
      <c r="AR58" s="10">
        <v>61</v>
      </c>
      <c r="AS58" s="9">
        <v>137.11000000000001</v>
      </c>
      <c r="AT58" s="10">
        <v>42</v>
      </c>
      <c r="AU58" s="9">
        <v>141.24</v>
      </c>
      <c r="AV58" s="10">
        <v>39</v>
      </c>
      <c r="AW58" s="2" t="s">
        <v>114</v>
      </c>
      <c r="AX58" s="2" t="s">
        <v>494</v>
      </c>
      <c r="AY58" s="2" t="s">
        <v>115</v>
      </c>
    </row>
    <row r="59" spans="1:51" ht="15.6" x14ac:dyDescent="0.3">
      <c r="A59" t="s">
        <v>352</v>
      </c>
      <c r="B59" s="2">
        <v>191171</v>
      </c>
      <c r="C59" s="2">
        <v>50</v>
      </c>
      <c r="D59" s="3">
        <v>43668</v>
      </c>
      <c r="E59" s="2" t="s">
        <v>116</v>
      </c>
      <c r="F59" s="2">
        <f>VLOOKUP(A59,'[1]3GMAN013_20201029_Weigh_sale_ra'!$1:$1048576,4,)</f>
        <v>88.2</v>
      </c>
      <c r="G59" s="2" t="s">
        <v>27</v>
      </c>
      <c r="H59" s="2">
        <v>2</v>
      </c>
      <c r="I59" s="2">
        <v>1</v>
      </c>
      <c r="J59" s="5">
        <v>16.64</v>
      </c>
      <c r="K59" s="5">
        <v>3.62</v>
      </c>
      <c r="L59" s="5">
        <v>21.7</v>
      </c>
      <c r="M59" s="5">
        <v>100</v>
      </c>
      <c r="N59" s="9">
        <v>4</v>
      </c>
      <c r="O59" s="7">
        <v>4.4669999999999996</v>
      </c>
      <c r="P59" s="5">
        <v>3.8050000000000002</v>
      </c>
      <c r="Q59" s="10">
        <v>74</v>
      </c>
      <c r="R59" s="5">
        <v>6.1559999999999997</v>
      </c>
      <c r="S59" s="10">
        <v>78</v>
      </c>
      <c r="T59" s="5">
        <v>5.3070000000000004</v>
      </c>
      <c r="U59" s="7">
        <v>-1.7609999999999999</v>
      </c>
      <c r="V59" s="10">
        <v>84</v>
      </c>
      <c r="W59" s="5">
        <v>-0.23799999999999999</v>
      </c>
      <c r="X59" s="10">
        <v>75</v>
      </c>
      <c r="Y59" s="7">
        <v>22.08</v>
      </c>
      <c r="Z59" s="10">
        <v>75</v>
      </c>
      <c r="AA59" s="5">
        <v>17.158000000000001</v>
      </c>
      <c r="AB59" s="7">
        <v>2.0299999999999998</v>
      </c>
      <c r="AC59" s="10">
        <v>70</v>
      </c>
      <c r="AD59" s="5">
        <v>7.8070000000000004</v>
      </c>
      <c r="AE59" s="10">
        <v>76</v>
      </c>
      <c r="AF59" s="5">
        <v>-0.84799999999999998</v>
      </c>
      <c r="AG59" s="10">
        <v>69</v>
      </c>
      <c r="AH59" s="5">
        <v>-0.41</v>
      </c>
      <c r="AI59" s="10">
        <v>65</v>
      </c>
      <c r="AJ59" s="5">
        <v>41.23</v>
      </c>
      <c r="AK59" s="10">
        <v>41</v>
      </c>
      <c r="AL59" s="14">
        <v>-0.19</v>
      </c>
      <c r="AM59" s="5">
        <v>-0.1</v>
      </c>
      <c r="AN59" s="10">
        <v>37</v>
      </c>
      <c r="AO59" s="5">
        <v>0.73099999999999998</v>
      </c>
      <c r="AP59" s="10">
        <v>75</v>
      </c>
      <c r="AQ59" s="13">
        <v>0.2</v>
      </c>
      <c r="AR59" s="10">
        <v>62</v>
      </c>
      <c r="AS59" s="20">
        <v>168.49</v>
      </c>
      <c r="AT59" s="10">
        <v>48</v>
      </c>
      <c r="AU59" s="20">
        <v>157.99</v>
      </c>
      <c r="AV59" s="10">
        <v>45</v>
      </c>
      <c r="AW59" s="2" t="s">
        <v>117</v>
      </c>
      <c r="AX59" s="2" t="s">
        <v>495</v>
      </c>
      <c r="AY59" s="2" t="s">
        <v>116</v>
      </c>
    </row>
    <row r="60" spans="1:51" ht="15.6" x14ac:dyDescent="0.3">
      <c r="A60" t="s">
        <v>367</v>
      </c>
      <c r="B60" s="2">
        <v>190868</v>
      </c>
      <c r="C60" s="2">
        <v>51</v>
      </c>
      <c r="D60" s="3">
        <v>43652</v>
      </c>
      <c r="E60" s="2" t="s">
        <v>58</v>
      </c>
      <c r="F60" s="2">
        <f>VLOOKUP(A60,'[1]3GMAN013_20201029_Weigh_sale_ra'!$1:$1048576,4,)</f>
        <v>83.2</v>
      </c>
      <c r="G60" s="2" t="s">
        <v>27</v>
      </c>
      <c r="H60" s="2">
        <v>1</v>
      </c>
      <c r="I60" s="2">
        <v>1</v>
      </c>
      <c r="J60" s="5">
        <v>16.21</v>
      </c>
      <c r="K60" s="5">
        <v>3.33</v>
      </c>
      <c r="L60" s="5">
        <v>20.6</v>
      </c>
      <c r="M60" s="5">
        <v>100</v>
      </c>
      <c r="N60" s="9">
        <v>5</v>
      </c>
      <c r="O60" s="5">
        <v>3.8319999999999999</v>
      </c>
      <c r="P60" s="7">
        <v>4.8040000000000003</v>
      </c>
      <c r="Q60" s="10">
        <v>70</v>
      </c>
      <c r="R60" s="5">
        <v>6.4790000000000001</v>
      </c>
      <c r="S60" s="10">
        <v>74</v>
      </c>
      <c r="T60" s="5">
        <v>3.99</v>
      </c>
      <c r="U60" s="4">
        <v>-2.2989999999999999</v>
      </c>
      <c r="V60" s="10">
        <v>81</v>
      </c>
      <c r="W60" s="5">
        <v>-3.6999999999999998E-2</v>
      </c>
      <c r="X60" s="10">
        <v>71</v>
      </c>
      <c r="Y60" s="5">
        <v>12.496</v>
      </c>
      <c r="Z60" s="10">
        <v>70</v>
      </c>
      <c r="AA60" s="5">
        <v>15.925000000000001</v>
      </c>
      <c r="AB60" s="5">
        <v>-4.5990000000000002</v>
      </c>
      <c r="AC60" s="10">
        <v>66</v>
      </c>
      <c r="AD60" s="5">
        <v>3.5990000000000002</v>
      </c>
      <c r="AE60" s="10">
        <v>71</v>
      </c>
      <c r="AF60" s="7">
        <v>1.4139999999999999</v>
      </c>
      <c r="AG60" s="10">
        <v>63</v>
      </c>
      <c r="AH60" s="7">
        <v>0.51800000000000002</v>
      </c>
      <c r="AI60" s="10">
        <v>60</v>
      </c>
      <c r="AJ60" s="5">
        <v>-24.85</v>
      </c>
      <c r="AK60" s="10">
        <v>39</v>
      </c>
      <c r="AL60" s="16">
        <v>-0.3</v>
      </c>
      <c r="AM60" s="5">
        <v>3.2</v>
      </c>
      <c r="AN60" s="10">
        <v>33</v>
      </c>
      <c r="AO60" s="7">
        <v>-0.51800000000000002</v>
      </c>
      <c r="AP60" s="10">
        <v>72</v>
      </c>
      <c r="AQ60" s="13">
        <v>0.08</v>
      </c>
      <c r="AR60" s="10">
        <v>62</v>
      </c>
      <c r="AS60" s="9">
        <v>152.19</v>
      </c>
      <c r="AT60" s="10">
        <v>44</v>
      </c>
      <c r="AU60" s="20">
        <v>160.97999999999999</v>
      </c>
      <c r="AV60" s="10">
        <v>41</v>
      </c>
      <c r="AW60" s="2" t="s">
        <v>118</v>
      </c>
      <c r="AX60" s="2" t="s">
        <v>496</v>
      </c>
      <c r="AY60" s="2" t="s">
        <v>119</v>
      </c>
    </row>
    <row r="61" spans="1:51" ht="15.6" x14ac:dyDescent="0.3">
      <c r="A61" t="s">
        <v>295</v>
      </c>
      <c r="B61" s="2">
        <v>191201</v>
      </c>
      <c r="C61" s="2">
        <v>52</v>
      </c>
      <c r="D61" s="3">
        <v>43672</v>
      </c>
      <c r="E61" s="2" t="s">
        <v>120</v>
      </c>
      <c r="F61" s="2">
        <f>VLOOKUP(A61,'[1]3GMAN013_20201029_Weigh_sale_ra'!$1:$1048576,4,)</f>
        <v>83.2</v>
      </c>
      <c r="G61" s="2" t="s">
        <v>27</v>
      </c>
      <c r="H61" s="2">
        <v>1</v>
      </c>
      <c r="I61" s="2">
        <v>1</v>
      </c>
      <c r="J61" s="5">
        <v>17.98</v>
      </c>
      <c r="K61" s="5">
        <v>3.49</v>
      </c>
      <c r="L61" s="5">
        <v>19.399999999999999</v>
      </c>
      <c r="M61" s="5">
        <v>99.8</v>
      </c>
      <c r="N61" s="9">
        <v>5</v>
      </c>
      <c r="O61" s="5">
        <v>1.853</v>
      </c>
      <c r="P61" s="5">
        <v>0.63</v>
      </c>
      <c r="Q61" s="10">
        <v>68</v>
      </c>
      <c r="R61" s="5">
        <v>1.4219999999999999</v>
      </c>
      <c r="S61" s="10">
        <v>72</v>
      </c>
      <c r="T61" s="5">
        <v>0.95899999999999996</v>
      </c>
      <c r="U61" s="7">
        <v>-1.516</v>
      </c>
      <c r="V61" s="10">
        <v>80</v>
      </c>
      <c r="W61" s="5">
        <v>-0.68400000000000005</v>
      </c>
      <c r="X61" s="10">
        <v>69</v>
      </c>
      <c r="Y61" s="7">
        <v>23</v>
      </c>
      <c r="Z61" s="10">
        <v>69</v>
      </c>
      <c r="AA61" s="5">
        <v>18.315000000000001</v>
      </c>
      <c r="AB61" s="5">
        <v>-0.36099999999999999</v>
      </c>
      <c r="AC61" s="10">
        <v>64</v>
      </c>
      <c r="AD61" s="5">
        <v>7.4770000000000003</v>
      </c>
      <c r="AE61" s="10">
        <v>70</v>
      </c>
      <c r="AF61" s="5">
        <v>0.44400000000000001</v>
      </c>
      <c r="AG61" s="10">
        <v>61</v>
      </c>
      <c r="AH61" s="5">
        <v>9.1999999999999998E-2</v>
      </c>
      <c r="AI61" s="10">
        <v>56</v>
      </c>
      <c r="AJ61" s="5"/>
      <c r="AK61" s="10" t="s">
        <v>411</v>
      </c>
      <c r="AL61" s="14">
        <v>0.1</v>
      </c>
      <c r="AM61" s="5">
        <v>-6.5</v>
      </c>
      <c r="AN61" s="10">
        <v>28</v>
      </c>
      <c r="AO61" s="5">
        <v>8.0000000000000002E-3</v>
      </c>
      <c r="AP61" s="10">
        <v>69</v>
      </c>
      <c r="AQ61" s="13">
        <v>0.33</v>
      </c>
      <c r="AR61" s="10">
        <v>51</v>
      </c>
      <c r="AS61" s="9">
        <v>150.28</v>
      </c>
      <c r="AT61" s="10">
        <v>40</v>
      </c>
      <c r="AU61" s="9">
        <v>141.85</v>
      </c>
      <c r="AV61" s="10">
        <v>37</v>
      </c>
      <c r="AW61" s="2" t="s">
        <v>121</v>
      </c>
      <c r="AX61" s="2" t="s">
        <v>497</v>
      </c>
      <c r="AY61" s="2" t="s">
        <v>52</v>
      </c>
    </row>
    <row r="62" spans="1:51" ht="15.6" x14ac:dyDescent="0.3">
      <c r="A62" t="s">
        <v>348</v>
      </c>
      <c r="B62" s="2">
        <v>190766</v>
      </c>
      <c r="C62" s="2">
        <v>53</v>
      </c>
      <c r="D62" s="3">
        <v>43650</v>
      </c>
      <c r="E62" s="2" t="s">
        <v>122</v>
      </c>
      <c r="F62" s="2">
        <f>VLOOKUP(A62,'[1]3GMAN013_20201029_Weigh_sale_ra'!$1:$1048576,4,)</f>
        <v>87.8</v>
      </c>
      <c r="G62" s="2" t="s">
        <v>23</v>
      </c>
      <c r="H62" s="2">
        <v>2</v>
      </c>
      <c r="I62" s="2">
        <v>2</v>
      </c>
      <c r="J62" s="5">
        <v>16.79</v>
      </c>
      <c r="K62" s="5">
        <v>3.66</v>
      </c>
      <c r="L62" s="5">
        <v>21.8</v>
      </c>
      <c r="M62" s="5">
        <v>99.8</v>
      </c>
      <c r="N62" s="9">
        <v>4</v>
      </c>
      <c r="O62" s="5">
        <v>2.2160000000000002</v>
      </c>
      <c r="P62" s="5">
        <v>1.7130000000000001</v>
      </c>
      <c r="Q62" s="10">
        <v>71</v>
      </c>
      <c r="R62" s="5">
        <v>2.3940000000000001</v>
      </c>
      <c r="S62" s="10">
        <v>74</v>
      </c>
      <c r="T62" s="5">
        <v>2.7269999999999999</v>
      </c>
      <c r="U62" s="6">
        <v>-2.4670000000000001</v>
      </c>
      <c r="V62" s="10">
        <v>81</v>
      </c>
      <c r="W62" s="5">
        <v>-0.55500000000000005</v>
      </c>
      <c r="X62" s="10">
        <v>72</v>
      </c>
      <c r="Y62" s="5">
        <v>10.76</v>
      </c>
      <c r="Z62" s="10">
        <v>72</v>
      </c>
      <c r="AA62" s="5">
        <v>11.583</v>
      </c>
      <c r="AB62" s="5">
        <v>-3.6110000000000002</v>
      </c>
      <c r="AC62" s="10">
        <v>67</v>
      </c>
      <c r="AD62" s="5">
        <v>-4.2359999999999998</v>
      </c>
      <c r="AE62" s="10">
        <v>74</v>
      </c>
      <c r="AF62" s="5">
        <v>-0.13700000000000001</v>
      </c>
      <c r="AG62" s="10">
        <v>66</v>
      </c>
      <c r="AH62" s="5">
        <v>-0.503</v>
      </c>
      <c r="AI62" s="10">
        <v>62</v>
      </c>
      <c r="AJ62" s="5">
        <v>32.78</v>
      </c>
      <c r="AK62" s="10">
        <v>43</v>
      </c>
      <c r="AL62" s="14">
        <v>0.12</v>
      </c>
      <c r="AM62" s="5">
        <v>2.5</v>
      </c>
      <c r="AN62" s="10">
        <v>34</v>
      </c>
      <c r="AO62" s="5">
        <v>0.66600000000000004</v>
      </c>
      <c r="AP62" s="10">
        <v>73</v>
      </c>
      <c r="AQ62" s="13">
        <v>0.37</v>
      </c>
      <c r="AR62" s="10">
        <v>64</v>
      </c>
      <c r="AS62" s="9">
        <v>149.69</v>
      </c>
      <c r="AT62" s="10">
        <v>44</v>
      </c>
      <c r="AU62" s="9">
        <v>147.01</v>
      </c>
      <c r="AV62" s="10">
        <v>42</v>
      </c>
      <c r="AW62" s="2" t="s">
        <v>123</v>
      </c>
      <c r="AX62" s="2" t="s">
        <v>443</v>
      </c>
      <c r="AY62" s="2" t="s">
        <v>37</v>
      </c>
    </row>
    <row r="63" spans="1:51" ht="15.6" x14ac:dyDescent="0.3">
      <c r="A63" t="s">
        <v>386</v>
      </c>
      <c r="B63" s="2">
        <v>190985</v>
      </c>
      <c r="C63" s="2">
        <v>54</v>
      </c>
      <c r="D63" s="3">
        <v>43655</v>
      </c>
      <c r="E63" s="2" t="s">
        <v>44</v>
      </c>
      <c r="F63" s="2">
        <f>VLOOKUP(A63,'[1]3GMAN013_20201029_Weigh_sale_ra'!$1:$1048576,4,)</f>
        <v>92.8</v>
      </c>
      <c r="G63" s="2" t="s">
        <v>27</v>
      </c>
      <c r="H63" s="2">
        <v>2</v>
      </c>
      <c r="I63" s="2">
        <v>2</v>
      </c>
      <c r="J63" s="5">
        <v>15.63</v>
      </c>
      <c r="K63" s="5">
        <v>3.2</v>
      </c>
      <c r="L63" s="5">
        <v>20.399999999999999</v>
      </c>
      <c r="M63" s="5">
        <v>99.8</v>
      </c>
      <c r="N63" s="9">
        <v>5</v>
      </c>
      <c r="O63" s="7">
        <v>4.8949999999999996</v>
      </c>
      <c r="P63" s="7">
        <v>5.181</v>
      </c>
      <c r="Q63" s="10">
        <v>70</v>
      </c>
      <c r="R63" s="5">
        <v>6.5220000000000002</v>
      </c>
      <c r="S63" s="10">
        <v>73</v>
      </c>
      <c r="T63" s="5">
        <v>4.5449999999999999</v>
      </c>
      <c r="U63" s="4">
        <v>-2.1840000000000002</v>
      </c>
      <c r="V63" s="10">
        <v>80</v>
      </c>
      <c r="W63" s="5">
        <v>-0.222</v>
      </c>
      <c r="X63" s="10">
        <v>70</v>
      </c>
      <c r="Y63" s="5">
        <v>19.922999999999998</v>
      </c>
      <c r="Z63" s="10">
        <v>70</v>
      </c>
      <c r="AA63" s="6">
        <v>30.853999999999999</v>
      </c>
      <c r="AB63" s="5">
        <v>-4.2229999999999999</v>
      </c>
      <c r="AC63" s="10">
        <v>67</v>
      </c>
      <c r="AD63" s="5">
        <v>6.883</v>
      </c>
      <c r="AE63" s="10">
        <v>73</v>
      </c>
      <c r="AF63" s="5">
        <v>0.47899999999999998</v>
      </c>
      <c r="AG63" s="10">
        <v>66</v>
      </c>
      <c r="AH63" s="5">
        <v>-1.2E-2</v>
      </c>
      <c r="AI63" s="10">
        <v>60</v>
      </c>
      <c r="AJ63" s="5">
        <v>24.95</v>
      </c>
      <c r="AK63" s="10">
        <v>43</v>
      </c>
      <c r="AL63" s="22">
        <v>-0.21</v>
      </c>
      <c r="AM63" s="4">
        <v>9</v>
      </c>
      <c r="AN63" s="10">
        <v>35</v>
      </c>
      <c r="AO63" s="5">
        <v>-2.7E-2</v>
      </c>
      <c r="AP63" s="10">
        <v>72</v>
      </c>
      <c r="AQ63" s="13">
        <v>-0.1</v>
      </c>
      <c r="AR63" s="10">
        <v>60</v>
      </c>
      <c r="AS63" s="19">
        <v>170.34</v>
      </c>
      <c r="AT63" s="10">
        <v>44</v>
      </c>
      <c r="AU63" s="19">
        <v>176.97</v>
      </c>
      <c r="AV63" s="10">
        <v>42</v>
      </c>
      <c r="AW63" s="2" t="s">
        <v>124</v>
      </c>
      <c r="AX63" s="2" t="s">
        <v>444</v>
      </c>
      <c r="AY63" s="2" t="s">
        <v>33</v>
      </c>
    </row>
    <row r="64" spans="1:51" ht="15.6" x14ac:dyDescent="0.3">
      <c r="A64" t="s">
        <v>326</v>
      </c>
      <c r="B64" s="2">
        <v>190183</v>
      </c>
      <c r="C64" s="2">
        <v>55</v>
      </c>
      <c r="D64" s="3">
        <v>43634</v>
      </c>
      <c r="E64" s="2" t="s">
        <v>34</v>
      </c>
      <c r="F64" s="2">
        <f>VLOOKUP(A64,'[1]3GMAN013_20201029_Weigh_sale_ra'!$1:$1048576,4,)</f>
        <v>96.4</v>
      </c>
      <c r="G64" s="2" t="s">
        <v>27</v>
      </c>
      <c r="H64" s="2">
        <v>1</v>
      </c>
      <c r="I64" s="2">
        <v>1</v>
      </c>
      <c r="J64" s="5">
        <v>17.29</v>
      </c>
      <c r="K64" s="5">
        <v>3.63</v>
      </c>
      <c r="L64" s="5">
        <v>21</v>
      </c>
      <c r="M64" s="5">
        <v>99.8</v>
      </c>
      <c r="N64" s="9">
        <v>5</v>
      </c>
      <c r="O64" s="5">
        <v>3.5219999999999998</v>
      </c>
      <c r="P64" s="5">
        <v>3.6640000000000001</v>
      </c>
      <c r="Q64" s="10">
        <v>73</v>
      </c>
      <c r="R64" s="5">
        <v>5.5720000000000001</v>
      </c>
      <c r="S64" s="10">
        <v>76</v>
      </c>
      <c r="T64" s="5">
        <v>3.94</v>
      </c>
      <c r="U64" s="7">
        <v>-1.365</v>
      </c>
      <c r="V64" s="10">
        <v>81</v>
      </c>
      <c r="W64" s="5">
        <v>-0.68899999999999995</v>
      </c>
      <c r="X64" s="10">
        <v>72</v>
      </c>
      <c r="Y64" s="7">
        <v>25.280999999999999</v>
      </c>
      <c r="Z64" s="10">
        <v>73</v>
      </c>
      <c r="AA64" s="5">
        <v>18.922999999999998</v>
      </c>
      <c r="AB64" s="5">
        <v>0.64900000000000002</v>
      </c>
      <c r="AC64" s="10">
        <v>70</v>
      </c>
      <c r="AD64" s="7">
        <v>11.231999999999999</v>
      </c>
      <c r="AE64" s="10">
        <v>75</v>
      </c>
      <c r="AF64" s="5">
        <v>2.5999999999999999E-2</v>
      </c>
      <c r="AG64" s="10">
        <v>69</v>
      </c>
      <c r="AH64" s="5">
        <v>0.19700000000000001</v>
      </c>
      <c r="AI64" s="10">
        <v>64</v>
      </c>
      <c r="AJ64" s="5"/>
      <c r="AK64" s="10" t="s">
        <v>411</v>
      </c>
      <c r="AL64" s="16">
        <v>-0.3</v>
      </c>
      <c r="AM64" s="5">
        <v>2.7</v>
      </c>
      <c r="AN64" s="10">
        <v>34</v>
      </c>
      <c r="AO64" s="5">
        <v>-9.8000000000000004E-2</v>
      </c>
      <c r="AP64" s="10">
        <v>72</v>
      </c>
      <c r="AQ64" s="13">
        <v>0.02</v>
      </c>
      <c r="AR64" s="10">
        <v>61</v>
      </c>
      <c r="AS64" s="20">
        <v>168.49</v>
      </c>
      <c r="AT64" s="10">
        <v>45</v>
      </c>
      <c r="AU64" s="20">
        <v>167.66</v>
      </c>
      <c r="AV64" s="10">
        <v>42</v>
      </c>
      <c r="AW64" s="2" t="s">
        <v>125</v>
      </c>
      <c r="AX64" s="2" t="s">
        <v>445</v>
      </c>
      <c r="AY64" s="2" t="s">
        <v>95</v>
      </c>
    </row>
    <row r="65" spans="1:51" ht="15.6" x14ac:dyDescent="0.3">
      <c r="A65" t="s">
        <v>358</v>
      </c>
      <c r="B65" s="2">
        <v>190741</v>
      </c>
      <c r="C65" s="2">
        <v>56</v>
      </c>
      <c r="D65" s="3">
        <v>43650</v>
      </c>
      <c r="E65" s="2" t="s">
        <v>58</v>
      </c>
      <c r="F65" s="2">
        <f>VLOOKUP(A65,'[1]3GMAN013_20201029_Weigh_sale_ra'!$1:$1048576,4,)</f>
        <v>82.4</v>
      </c>
      <c r="G65" s="2" t="s">
        <v>27</v>
      </c>
      <c r="H65" s="2">
        <v>1</v>
      </c>
      <c r="I65" s="2">
        <v>1</v>
      </c>
      <c r="J65" s="5">
        <v>16.45</v>
      </c>
      <c r="K65" s="5">
        <v>3.34</v>
      </c>
      <c r="L65" s="5">
        <v>20.3</v>
      </c>
      <c r="M65" s="5">
        <v>99.8</v>
      </c>
      <c r="N65" s="9">
        <v>5</v>
      </c>
      <c r="O65" s="5">
        <v>2.516</v>
      </c>
      <c r="P65" s="5">
        <v>3.1309999999999998</v>
      </c>
      <c r="Q65" s="10">
        <v>70</v>
      </c>
      <c r="R65" s="5">
        <v>4.6109999999999998</v>
      </c>
      <c r="S65" s="10">
        <v>73</v>
      </c>
      <c r="T65" s="5">
        <v>2.0350000000000001</v>
      </c>
      <c r="U65" s="4">
        <v>-2.2400000000000002</v>
      </c>
      <c r="V65" s="10">
        <v>81</v>
      </c>
      <c r="W65" s="5">
        <v>-0.17699999999999999</v>
      </c>
      <c r="X65" s="10">
        <v>70</v>
      </c>
      <c r="Y65" s="5">
        <v>9.984</v>
      </c>
      <c r="Z65" s="10">
        <v>70</v>
      </c>
      <c r="AA65" s="7">
        <v>22.356999999999999</v>
      </c>
      <c r="AB65" s="5">
        <v>0.24299999999999999</v>
      </c>
      <c r="AC65" s="10">
        <v>66</v>
      </c>
      <c r="AD65" s="5">
        <v>4.734</v>
      </c>
      <c r="AE65" s="10">
        <v>72</v>
      </c>
      <c r="AF65" s="5">
        <v>0.77200000000000002</v>
      </c>
      <c r="AG65" s="10">
        <v>63</v>
      </c>
      <c r="AH65" s="5">
        <v>0.20100000000000001</v>
      </c>
      <c r="AI65" s="10">
        <v>59</v>
      </c>
      <c r="AJ65" s="5">
        <v>3.08</v>
      </c>
      <c r="AK65" s="10">
        <v>39</v>
      </c>
      <c r="AL65" s="14">
        <v>-0.09</v>
      </c>
      <c r="AM65" s="5">
        <v>2.8</v>
      </c>
      <c r="AN65" s="10">
        <v>34</v>
      </c>
      <c r="AO65" s="5">
        <v>-0.158</v>
      </c>
      <c r="AP65" s="10">
        <v>71</v>
      </c>
      <c r="AQ65" s="13">
        <v>0.01</v>
      </c>
      <c r="AR65" s="10">
        <v>61</v>
      </c>
      <c r="AS65" s="20">
        <v>156.01</v>
      </c>
      <c r="AT65" s="10">
        <v>44</v>
      </c>
      <c r="AU65" s="9">
        <v>155.55000000000001</v>
      </c>
      <c r="AV65" s="10">
        <v>41</v>
      </c>
      <c r="AW65" s="2" t="s">
        <v>126</v>
      </c>
      <c r="AX65" s="2" t="s">
        <v>498</v>
      </c>
      <c r="AY65" s="2" t="s">
        <v>127</v>
      </c>
    </row>
    <row r="66" spans="1:51" ht="15.6" x14ac:dyDescent="0.3">
      <c r="A66" t="s">
        <v>278</v>
      </c>
      <c r="B66" s="2">
        <v>190343</v>
      </c>
      <c r="C66" s="2">
        <v>57</v>
      </c>
      <c r="D66" s="3">
        <v>43639</v>
      </c>
      <c r="E66" s="2" t="s">
        <v>24</v>
      </c>
      <c r="F66" s="2">
        <f>VLOOKUP(A66,'[1]3GMAN013_20201029_Weigh_sale_ra'!$1:$1048576,4,)</f>
        <v>85.4</v>
      </c>
      <c r="G66" s="2" t="s">
        <v>27</v>
      </c>
      <c r="H66" s="2">
        <v>1</v>
      </c>
      <c r="I66" s="2">
        <v>1</v>
      </c>
      <c r="J66" s="5">
        <v>18.43</v>
      </c>
      <c r="K66" s="5">
        <v>3.73</v>
      </c>
      <c r="L66" s="5">
        <v>20.2</v>
      </c>
      <c r="M66" s="5">
        <v>99.8</v>
      </c>
      <c r="N66" s="9">
        <v>5</v>
      </c>
      <c r="O66" s="5">
        <v>2.2029999999999998</v>
      </c>
      <c r="P66" s="5">
        <v>2.7730000000000001</v>
      </c>
      <c r="Q66" s="10">
        <v>70</v>
      </c>
      <c r="R66" s="5">
        <v>5.2110000000000003</v>
      </c>
      <c r="S66" s="10">
        <v>74</v>
      </c>
      <c r="T66" s="5">
        <v>4.835</v>
      </c>
      <c r="U66" s="5">
        <v>-0.59799999999999998</v>
      </c>
      <c r="V66" s="10">
        <v>81</v>
      </c>
      <c r="W66" s="5">
        <v>-0.214</v>
      </c>
      <c r="X66" s="10">
        <v>71</v>
      </c>
      <c r="Y66" s="5">
        <v>20.951000000000001</v>
      </c>
      <c r="Z66" s="10">
        <v>71</v>
      </c>
      <c r="AA66" s="5">
        <v>12.401999999999999</v>
      </c>
      <c r="AB66" s="5">
        <v>0.5</v>
      </c>
      <c r="AC66" s="10">
        <v>67</v>
      </c>
      <c r="AD66" s="5">
        <v>6.19</v>
      </c>
      <c r="AE66" s="10">
        <v>73</v>
      </c>
      <c r="AF66" s="5">
        <v>0.499</v>
      </c>
      <c r="AG66" s="10">
        <v>66</v>
      </c>
      <c r="AH66" s="5">
        <v>-2.9000000000000001E-2</v>
      </c>
      <c r="AI66" s="10">
        <v>61</v>
      </c>
      <c r="AJ66" s="5">
        <v>42.46</v>
      </c>
      <c r="AK66" s="10">
        <v>40</v>
      </c>
      <c r="AL66" s="14">
        <v>-0.05</v>
      </c>
      <c r="AM66" s="5">
        <v>1.7</v>
      </c>
      <c r="AN66" s="10">
        <v>32</v>
      </c>
      <c r="AO66" s="5">
        <v>-0.25</v>
      </c>
      <c r="AP66" s="10">
        <v>73</v>
      </c>
      <c r="AQ66" s="13">
        <v>-0.06</v>
      </c>
      <c r="AR66" s="10">
        <v>62</v>
      </c>
      <c r="AS66" s="20">
        <v>158.47999999999999</v>
      </c>
      <c r="AT66" s="10">
        <v>43</v>
      </c>
      <c r="AU66" s="20">
        <v>165.14</v>
      </c>
      <c r="AV66" s="10">
        <v>40</v>
      </c>
      <c r="AW66" s="2" t="s">
        <v>128</v>
      </c>
      <c r="AX66" s="2" t="s">
        <v>446</v>
      </c>
      <c r="AY66" s="2" t="s">
        <v>129</v>
      </c>
    </row>
    <row r="67" spans="1:51" ht="15.6" x14ac:dyDescent="0.3">
      <c r="A67" t="s">
        <v>370</v>
      </c>
      <c r="B67" s="2">
        <v>190168</v>
      </c>
      <c r="C67" s="2">
        <v>58</v>
      </c>
      <c r="D67" s="3">
        <v>43634</v>
      </c>
      <c r="E67" s="2" t="s">
        <v>130</v>
      </c>
      <c r="F67" s="2">
        <f>VLOOKUP(A67,'[1]3GMAN013_20201029_Weigh_sale_ra'!$1:$1048576,4,)</f>
        <v>86.8</v>
      </c>
      <c r="G67" s="2" t="s">
        <v>27</v>
      </c>
      <c r="H67" s="2">
        <v>1</v>
      </c>
      <c r="I67" s="2">
        <v>1</v>
      </c>
      <c r="J67" s="5">
        <v>16.13</v>
      </c>
      <c r="K67" s="5">
        <v>3.65</v>
      </c>
      <c r="L67" s="5">
        <v>22.6</v>
      </c>
      <c r="M67" s="5">
        <v>99.8</v>
      </c>
      <c r="N67" s="9">
        <v>5</v>
      </c>
      <c r="O67" s="5">
        <v>3.8439999999999999</v>
      </c>
      <c r="P67" s="5">
        <v>2.653</v>
      </c>
      <c r="Q67" s="10">
        <v>69</v>
      </c>
      <c r="R67" s="5">
        <v>4.2720000000000002</v>
      </c>
      <c r="S67" s="10">
        <v>73</v>
      </c>
      <c r="T67" s="5">
        <v>4.077</v>
      </c>
      <c r="U67" s="6">
        <v>-2.4889999999999999</v>
      </c>
      <c r="V67" s="10">
        <v>81</v>
      </c>
      <c r="W67" s="5">
        <v>0.72599999999999998</v>
      </c>
      <c r="X67" s="10">
        <v>71</v>
      </c>
      <c r="Y67" s="5">
        <v>16.431000000000001</v>
      </c>
      <c r="Z67" s="10">
        <v>70</v>
      </c>
      <c r="AA67" s="5">
        <v>18.571999999999999</v>
      </c>
      <c r="AB67" s="5">
        <v>-4.4130000000000003</v>
      </c>
      <c r="AC67" s="10">
        <v>67</v>
      </c>
      <c r="AD67" s="5">
        <v>-0.30499999999999999</v>
      </c>
      <c r="AE67" s="10">
        <v>72</v>
      </c>
      <c r="AF67" s="5">
        <v>0.57299999999999995</v>
      </c>
      <c r="AG67" s="10">
        <v>64</v>
      </c>
      <c r="AH67" s="5">
        <v>-8.4000000000000005E-2</v>
      </c>
      <c r="AI67" s="10">
        <v>57</v>
      </c>
      <c r="AJ67" s="5">
        <v>111.14</v>
      </c>
      <c r="AK67" s="10">
        <v>36</v>
      </c>
      <c r="AL67" s="14">
        <v>7.0000000000000007E-2</v>
      </c>
      <c r="AM67" s="5">
        <v>0.3</v>
      </c>
      <c r="AN67" s="10">
        <v>27</v>
      </c>
      <c r="AO67" s="5">
        <v>0.184</v>
      </c>
      <c r="AP67" s="10">
        <v>69</v>
      </c>
      <c r="AQ67" s="13">
        <v>0.04</v>
      </c>
      <c r="AR67" s="10">
        <v>55</v>
      </c>
      <c r="AS67" s="20">
        <v>160.49</v>
      </c>
      <c r="AT67" s="10">
        <v>40</v>
      </c>
      <c r="AU67" s="20">
        <v>160.71</v>
      </c>
      <c r="AV67" s="10">
        <v>37</v>
      </c>
      <c r="AW67" s="2" t="s">
        <v>131</v>
      </c>
      <c r="AX67" s="2" t="s">
        <v>499</v>
      </c>
      <c r="AY67" s="2" t="s">
        <v>41</v>
      </c>
    </row>
    <row r="68" spans="1:51" ht="15.6" x14ac:dyDescent="0.3">
      <c r="A68" t="s">
        <v>331</v>
      </c>
      <c r="B68" s="2">
        <v>190238</v>
      </c>
      <c r="C68" s="2">
        <v>59</v>
      </c>
      <c r="D68" s="3">
        <v>43636</v>
      </c>
      <c r="E68" s="2" t="s">
        <v>116</v>
      </c>
      <c r="F68" s="2">
        <f>VLOOKUP(A68,'[1]3GMAN013_20201029_Weigh_sale_ra'!$1:$1048576,4,)</f>
        <v>83.4</v>
      </c>
      <c r="G68" s="2" t="s">
        <v>27</v>
      </c>
      <c r="H68" s="2">
        <v>2</v>
      </c>
      <c r="I68" s="2">
        <v>2</v>
      </c>
      <c r="J68" s="5">
        <v>17.25</v>
      </c>
      <c r="K68" s="5">
        <v>3.31</v>
      </c>
      <c r="L68" s="5">
        <v>19.2</v>
      </c>
      <c r="M68" s="5">
        <v>99.9</v>
      </c>
      <c r="N68" s="9">
        <v>4</v>
      </c>
      <c r="O68" s="5">
        <v>2.0750000000000002</v>
      </c>
      <c r="P68" s="5">
        <v>2.1339999999999999</v>
      </c>
      <c r="Q68" s="10">
        <v>70</v>
      </c>
      <c r="R68" s="5">
        <v>5.35</v>
      </c>
      <c r="S68" s="10">
        <v>74</v>
      </c>
      <c r="T68" s="23">
        <v>6.4509999999999996</v>
      </c>
      <c r="U68" s="7">
        <v>-2.0289999999999999</v>
      </c>
      <c r="V68" s="10">
        <v>81</v>
      </c>
      <c r="W68" s="5">
        <v>-0.90200000000000002</v>
      </c>
      <c r="X68" s="10">
        <v>71</v>
      </c>
      <c r="Y68" s="5">
        <v>10.837999999999999</v>
      </c>
      <c r="Z68" s="10">
        <v>70</v>
      </c>
      <c r="AA68" s="5">
        <v>11.805</v>
      </c>
      <c r="AB68" s="7">
        <v>2.3809999999999998</v>
      </c>
      <c r="AC68" s="10">
        <v>65</v>
      </c>
      <c r="AD68" s="5">
        <v>-0.46200000000000002</v>
      </c>
      <c r="AE68" s="10">
        <v>70</v>
      </c>
      <c r="AF68" s="5">
        <v>-0.81</v>
      </c>
      <c r="AG68" s="10">
        <v>63</v>
      </c>
      <c r="AH68" s="5">
        <v>-0.80400000000000005</v>
      </c>
      <c r="AI68" s="10">
        <v>57</v>
      </c>
      <c r="AJ68" s="5">
        <v>19.989999999999998</v>
      </c>
      <c r="AK68" s="10">
        <v>37</v>
      </c>
      <c r="AL68" s="14">
        <v>-0.11</v>
      </c>
      <c r="AM68" s="5">
        <v>3.7</v>
      </c>
      <c r="AN68" s="10">
        <v>31</v>
      </c>
      <c r="AO68" s="5">
        <v>0.27</v>
      </c>
      <c r="AP68" s="10">
        <v>69</v>
      </c>
      <c r="AQ68" s="13">
        <v>0.49</v>
      </c>
      <c r="AR68" s="10">
        <v>52</v>
      </c>
      <c r="AS68" s="20">
        <v>163.69999999999999</v>
      </c>
      <c r="AT68" s="10">
        <v>42</v>
      </c>
      <c r="AU68" s="9">
        <v>154.9</v>
      </c>
      <c r="AV68" s="10">
        <v>39</v>
      </c>
      <c r="AW68" s="2" t="s">
        <v>132</v>
      </c>
      <c r="AX68" s="2" t="s">
        <v>500</v>
      </c>
      <c r="AY68" s="2" t="s">
        <v>133</v>
      </c>
    </row>
    <row r="69" spans="1:51" ht="15.6" x14ac:dyDescent="0.3">
      <c r="A69" t="s">
        <v>337</v>
      </c>
      <c r="B69" s="2">
        <v>190873</v>
      </c>
      <c r="C69" s="2">
        <v>60</v>
      </c>
      <c r="D69" s="3">
        <v>43652</v>
      </c>
      <c r="E69" s="2" t="s">
        <v>28</v>
      </c>
      <c r="F69" s="2">
        <f>VLOOKUP(A69,'[1]3GMAN013_20201029_Weigh_sale_ra'!$1:$1048576,4,)</f>
        <v>77.599999999999994</v>
      </c>
      <c r="G69" s="2" t="s">
        <v>27</v>
      </c>
      <c r="H69" s="2">
        <v>1</v>
      </c>
      <c r="I69" s="2">
        <v>1</v>
      </c>
      <c r="J69" s="5">
        <v>17.07</v>
      </c>
      <c r="K69" s="5">
        <v>3.21</v>
      </c>
      <c r="L69" s="5">
        <v>18.8</v>
      </c>
      <c r="M69" s="5">
        <v>100</v>
      </c>
      <c r="N69" s="9">
        <v>7</v>
      </c>
      <c r="O69" s="5">
        <v>0.34</v>
      </c>
      <c r="P69" s="5">
        <v>-0.35199999999999998</v>
      </c>
      <c r="Q69" s="10">
        <v>70</v>
      </c>
      <c r="R69" s="5">
        <v>2.355</v>
      </c>
      <c r="S69" s="10">
        <v>73</v>
      </c>
      <c r="T69" s="5">
        <v>0.91100000000000003</v>
      </c>
      <c r="U69" s="7">
        <v>-1.6919999999999999</v>
      </c>
      <c r="V69" s="10">
        <v>81</v>
      </c>
      <c r="W69" s="5">
        <v>-0.67600000000000005</v>
      </c>
      <c r="X69" s="10">
        <v>70</v>
      </c>
      <c r="Y69" s="5">
        <v>17.504000000000001</v>
      </c>
      <c r="Z69" s="10">
        <v>70</v>
      </c>
      <c r="AA69" s="5">
        <v>9.8480000000000008</v>
      </c>
      <c r="AB69" s="5">
        <v>1.0549999999999999</v>
      </c>
      <c r="AC69" s="10">
        <v>66</v>
      </c>
      <c r="AD69" s="5">
        <v>10.449</v>
      </c>
      <c r="AE69" s="10">
        <v>71</v>
      </c>
      <c r="AF69" s="7">
        <v>1.101</v>
      </c>
      <c r="AG69" s="10">
        <v>63</v>
      </c>
      <c r="AH69" s="7">
        <v>0.51800000000000002</v>
      </c>
      <c r="AI69" s="10">
        <v>59</v>
      </c>
      <c r="AJ69" s="5">
        <v>68.650000000000006</v>
      </c>
      <c r="AK69" s="10">
        <v>40</v>
      </c>
      <c r="AL69" s="14">
        <v>0.1</v>
      </c>
      <c r="AM69" s="5">
        <v>-3.5</v>
      </c>
      <c r="AN69" s="10">
        <v>32</v>
      </c>
      <c r="AO69" s="5">
        <v>0.46200000000000002</v>
      </c>
      <c r="AP69" s="10">
        <v>70</v>
      </c>
      <c r="AQ69" s="13">
        <v>0.21</v>
      </c>
      <c r="AR69" s="10">
        <v>53</v>
      </c>
      <c r="AS69" s="9">
        <v>149.19</v>
      </c>
      <c r="AT69" s="10">
        <v>43</v>
      </c>
      <c r="AU69" s="9">
        <v>147.83000000000001</v>
      </c>
      <c r="AV69" s="10">
        <v>40</v>
      </c>
      <c r="AW69" s="2" t="s">
        <v>134</v>
      </c>
      <c r="AX69" s="2" t="s">
        <v>501</v>
      </c>
      <c r="AY69" s="2" t="s">
        <v>127</v>
      </c>
    </row>
    <row r="70" spans="1:51" ht="15.6" x14ac:dyDescent="0.3">
      <c r="A70" t="s">
        <v>327</v>
      </c>
      <c r="B70" s="2">
        <v>190909</v>
      </c>
      <c r="C70" s="2">
        <v>61</v>
      </c>
      <c r="D70" s="3">
        <v>43662</v>
      </c>
      <c r="E70" s="2" t="s">
        <v>44</v>
      </c>
      <c r="F70" s="2">
        <f>VLOOKUP(A70,'[1]3GMAN013_20201029_Weigh_sale_ra'!$1:$1048576,4,)</f>
        <v>83</v>
      </c>
      <c r="G70" s="2" t="s">
        <v>27</v>
      </c>
      <c r="H70" s="2">
        <v>2</v>
      </c>
      <c r="I70" s="2">
        <v>2</v>
      </c>
      <c r="J70" s="5">
        <v>17.29</v>
      </c>
      <c r="K70" s="5">
        <v>3.14</v>
      </c>
      <c r="L70" s="5">
        <v>18.100000000000001</v>
      </c>
      <c r="M70" s="5">
        <v>100</v>
      </c>
      <c r="N70" s="9">
        <v>6</v>
      </c>
      <c r="O70" s="7">
        <v>3.875</v>
      </c>
      <c r="P70" s="7">
        <v>5.2759999999999998</v>
      </c>
      <c r="Q70" s="10">
        <v>71</v>
      </c>
      <c r="R70" s="7">
        <v>7.61</v>
      </c>
      <c r="S70" s="10">
        <v>75</v>
      </c>
      <c r="T70" s="23">
        <v>6.2569999999999997</v>
      </c>
      <c r="U70" s="5">
        <v>-0.88400000000000001</v>
      </c>
      <c r="V70" s="10">
        <v>81</v>
      </c>
      <c r="W70" s="4">
        <v>-1.9059999999999999</v>
      </c>
      <c r="X70" s="10">
        <v>71</v>
      </c>
      <c r="Y70" s="7">
        <v>23.372</v>
      </c>
      <c r="Z70" s="10">
        <v>71</v>
      </c>
      <c r="AA70" s="4">
        <v>28.405000000000001</v>
      </c>
      <c r="AB70" s="4">
        <v>3.9340000000000002</v>
      </c>
      <c r="AC70" s="10">
        <v>68</v>
      </c>
      <c r="AD70" s="5">
        <v>10.534000000000001</v>
      </c>
      <c r="AE70" s="10">
        <v>73</v>
      </c>
      <c r="AF70" s="5">
        <v>0.64200000000000002</v>
      </c>
      <c r="AG70" s="10">
        <v>67</v>
      </c>
      <c r="AH70" s="5">
        <v>-0.10199999999999999</v>
      </c>
      <c r="AI70" s="10">
        <v>61</v>
      </c>
      <c r="AJ70" s="5">
        <v>5.34</v>
      </c>
      <c r="AK70" s="10">
        <v>46</v>
      </c>
      <c r="AL70" s="14">
        <v>-0.17</v>
      </c>
      <c r="AM70" s="5">
        <v>0.8</v>
      </c>
      <c r="AN70" s="10">
        <v>38</v>
      </c>
      <c r="AO70" s="5">
        <v>0.497</v>
      </c>
      <c r="AP70" s="10">
        <v>72</v>
      </c>
      <c r="AQ70" s="13">
        <v>-0.03</v>
      </c>
      <c r="AR70" s="10">
        <v>60</v>
      </c>
      <c r="AS70" s="20">
        <v>165.9</v>
      </c>
      <c r="AT70" s="10">
        <v>46</v>
      </c>
      <c r="AU70" s="20">
        <v>169.69</v>
      </c>
      <c r="AV70" s="10">
        <v>44</v>
      </c>
      <c r="AW70" s="2" t="s">
        <v>135</v>
      </c>
      <c r="AX70" s="2" t="s">
        <v>447</v>
      </c>
      <c r="AY70" s="2" t="s">
        <v>136</v>
      </c>
    </row>
    <row r="71" spans="1:51" ht="15.6" x14ac:dyDescent="0.3">
      <c r="A71" t="s">
        <v>277</v>
      </c>
      <c r="B71" s="2">
        <v>190470</v>
      </c>
      <c r="C71" s="2">
        <v>62</v>
      </c>
      <c r="D71" s="3">
        <v>43641</v>
      </c>
      <c r="E71" s="2" t="s">
        <v>70</v>
      </c>
      <c r="F71" s="2">
        <f>VLOOKUP(A71,'[1]3GMAN013_20201029_Weigh_sale_ra'!$1:$1048576,4,)</f>
        <v>77.8</v>
      </c>
      <c r="G71" s="2" t="s">
        <v>27</v>
      </c>
      <c r="H71" s="2">
        <v>1</v>
      </c>
      <c r="I71" s="2">
        <v>1</v>
      </c>
      <c r="J71" s="5">
        <v>18.46</v>
      </c>
      <c r="K71" s="5">
        <v>3.51</v>
      </c>
      <c r="L71" s="5">
        <v>19</v>
      </c>
      <c r="M71" s="5">
        <v>99.8</v>
      </c>
      <c r="N71" s="9">
        <v>3</v>
      </c>
      <c r="O71" s="5">
        <v>-0.59199999999999997</v>
      </c>
      <c r="P71" s="5">
        <v>-1.552</v>
      </c>
      <c r="Q71" s="10">
        <v>71</v>
      </c>
      <c r="R71" s="5">
        <v>0.38200000000000001</v>
      </c>
      <c r="S71" s="10">
        <v>75</v>
      </c>
      <c r="T71" s="5">
        <v>8.0000000000000002E-3</v>
      </c>
      <c r="U71" s="7">
        <v>-1.5109999999999999</v>
      </c>
      <c r="V71" s="10">
        <v>81</v>
      </c>
      <c r="W71" s="5">
        <v>-0.65100000000000002</v>
      </c>
      <c r="X71" s="10">
        <v>72</v>
      </c>
      <c r="Y71" s="5">
        <v>15.894</v>
      </c>
      <c r="Z71" s="10">
        <v>72</v>
      </c>
      <c r="AA71" s="5">
        <v>9.7170000000000005</v>
      </c>
      <c r="AB71" s="5">
        <v>0.95899999999999996</v>
      </c>
      <c r="AC71" s="10">
        <v>69</v>
      </c>
      <c r="AD71" s="5">
        <v>1.8089999999999999</v>
      </c>
      <c r="AE71" s="10">
        <v>74</v>
      </c>
      <c r="AF71" s="5">
        <v>-0.96799999999999997</v>
      </c>
      <c r="AG71" s="10">
        <v>68</v>
      </c>
      <c r="AH71" s="5">
        <v>-0.14399999999999999</v>
      </c>
      <c r="AI71" s="10">
        <v>63</v>
      </c>
      <c r="AJ71" s="5">
        <v>42.93</v>
      </c>
      <c r="AK71" s="10">
        <v>48</v>
      </c>
      <c r="AL71" s="14">
        <v>-0.04</v>
      </c>
      <c r="AM71" s="5">
        <v>0.2</v>
      </c>
      <c r="AN71" s="10">
        <v>37</v>
      </c>
      <c r="AO71" s="5">
        <v>0.59799999999999998</v>
      </c>
      <c r="AP71" s="10">
        <v>72</v>
      </c>
      <c r="AQ71" s="13">
        <v>0.61</v>
      </c>
      <c r="AR71" s="10">
        <v>62</v>
      </c>
      <c r="AS71" s="9">
        <v>151.43</v>
      </c>
      <c r="AT71" s="10">
        <v>46</v>
      </c>
      <c r="AU71" s="9">
        <v>138.6</v>
      </c>
      <c r="AV71" s="10">
        <v>44</v>
      </c>
      <c r="AW71" s="2" t="s">
        <v>137</v>
      </c>
      <c r="AX71" s="2" t="s">
        <v>502</v>
      </c>
      <c r="AY71" s="2" t="s">
        <v>74</v>
      </c>
    </row>
    <row r="72" spans="1:51" ht="15.6" x14ac:dyDescent="0.3">
      <c r="A72" t="s">
        <v>360</v>
      </c>
      <c r="B72" s="2">
        <v>191272</v>
      </c>
      <c r="C72" s="2">
        <v>63</v>
      </c>
      <c r="D72" s="3">
        <v>43673</v>
      </c>
      <c r="E72" s="2" t="s">
        <v>44</v>
      </c>
      <c r="F72" s="2">
        <f>VLOOKUP(A72,'[1]3GMAN013_20201029_Weigh_sale_ra'!$1:$1048576,4,)</f>
        <v>95.4</v>
      </c>
      <c r="G72" s="2" t="s">
        <v>27</v>
      </c>
      <c r="H72" s="2">
        <v>1</v>
      </c>
      <c r="I72" s="2">
        <v>1</v>
      </c>
      <c r="J72" s="5">
        <v>16.399999999999999</v>
      </c>
      <c r="K72" s="5">
        <v>3.4</v>
      </c>
      <c r="L72" s="5">
        <v>20.7</v>
      </c>
      <c r="M72" s="5">
        <v>99.8</v>
      </c>
      <c r="N72" s="9">
        <v>6</v>
      </c>
      <c r="O72" s="7">
        <v>4.0119999999999996</v>
      </c>
      <c r="P72" s="7">
        <v>4.7839999999999998</v>
      </c>
      <c r="Q72" s="10">
        <v>72</v>
      </c>
      <c r="R72" s="7">
        <v>6.88</v>
      </c>
      <c r="S72" s="10">
        <v>75</v>
      </c>
      <c r="T72" s="5">
        <v>5.4080000000000004</v>
      </c>
      <c r="U72" s="7">
        <v>-1.419</v>
      </c>
      <c r="V72" s="10">
        <v>81</v>
      </c>
      <c r="W72" s="5">
        <v>-0.28899999999999998</v>
      </c>
      <c r="X72" s="10">
        <v>72</v>
      </c>
      <c r="Y72" s="7">
        <v>23.234999999999999</v>
      </c>
      <c r="Z72" s="10">
        <v>73</v>
      </c>
      <c r="AA72" s="5">
        <v>16.798999999999999</v>
      </c>
      <c r="AB72" s="7">
        <v>1.8089999999999999</v>
      </c>
      <c r="AC72" s="10">
        <v>70</v>
      </c>
      <c r="AD72" s="5">
        <v>6.5510000000000002</v>
      </c>
      <c r="AE72" s="10">
        <v>75</v>
      </c>
      <c r="AF72" s="5">
        <v>0.61</v>
      </c>
      <c r="AG72" s="10">
        <v>68</v>
      </c>
      <c r="AH72" s="5">
        <v>-0.47099999999999997</v>
      </c>
      <c r="AI72" s="10">
        <v>63</v>
      </c>
      <c r="AJ72" s="5">
        <v>13.25</v>
      </c>
      <c r="AK72" s="10">
        <v>48</v>
      </c>
      <c r="AL72" s="14">
        <v>0</v>
      </c>
      <c r="AM72" s="5">
        <v>-3.7</v>
      </c>
      <c r="AN72" s="10">
        <v>38</v>
      </c>
      <c r="AO72" s="5">
        <v>0.40699999999999997</v>
      </c>
      <c r="AP72" s="10">
        <v>73</v>
      </c>
      <c r="AQ72" s="13">
        <v>0.1</v>
      </c>
      <c r="AR72" s="10">
        <v>62</v>
      </c>
      <c r="AS72" s="20">
        <v>166.2</v>
      </c>
      <c r="AT72" s="10">
        <v>47</v>
      </c>
      <c r="AU72" s="20">
        <v>164.68</v>
      </c>
      <c r="AV72" s="10">
        <v>45</v>
      </c>
      <c r="AW72" s="2" t="s">
        <v>138</v>
      </c>
      <c r="AX72" s="2" t="s">
        <v>448</v>
      </c>
      <c r="AY72" s="2" t="s">
        <v>37</v>
      </c>
    </row>
    <row r="73" spans="1:51" ht="15.6" x14ac:dyDescent="0.3">
      <c r="A73" t="s">
        <v>374</v>
      </c>
      <c r="B73" s="2">
        <v>191184</v>
      </c>
      <c r="C73" s="2">
        <v>64</v>
      </c>
      <c r="D73" s="3">
        <v>43668</v>
      </c>
      <c r="E73" s="2" t="s">
        <v>116</v>
      </c>
      <c r="F73" s="2">
        <f>VLOOKUP(A73,'[1]3GMAN013_20201029_Weigh_sale_ra'!$1:$1048576,4,)</f>
        <v>83.6</v>
      </c>
      <c r="G73" s="2" t="s">
        <v>27</v>
      </c>
      <c r="H73" s="2">
        <v>1</v>
      </c>
      <c r="I73" s="2">
        <v>1</v>
      </c>
      <c r="J73" s="5">
        <v>16.11</v>
      </c>
      <c r="K73" s="5">
        <v>3.6</v>
      </c>
      <c r="L73" s="5">
        <v>22.4</v>
      </c>
      <c r="M73" s="5">
        <v>99.8</v>
      </c>
      <c r="N73" s="9">
        <v>6</v>
      </c>
      <c r="O73" s="5">
        <v>1.7789999999999999</v>
      </c>
      <c r="P73" s="5">
        <v>0.47899999999999998</v>
      </c>
      <c r="Q73" s="10">
        <v>70</v>
      </c>
      <c r="R73" s="5">
        <v>1.0780000000000001</v>
      </c>
      <c r="S73" s="10">
        <v>74</v>
      </c>
      <c r="T73" s="5">
        <v>1.71</v>
      </c>
      <c r="U73" s="7">
        <v>-1.613</v>
      </c>
      <c r="V73" s="10">
        <v>80</v>
      </c>
      <c r="W73" s="5">
        <v>9.8000000000000004E-2</v>
      </c>
      <c r="X73" s="10">
        <v>70</v>
      </c>
      <c r="Y73" s="5">
        <v>18.600999999999999</v>
      </c>
      <c r="Z73" s="10">
        <v>66</v>
      </c>
      <c r="AA73" s="4">
        <v>26.413</v>
      </c>
      <c r="AB73" s="7">
        <v>2.0379999999999998</v>
      </c>
      <c r="AC73" s="10">
        <v>65</v>
      </c>
      <c r="AD73" s="5">
        <v>4.26</v>
      </c>
      <c r="AE73" s="10">
        <v>70</v>
      </c>
      <c r="AF73" s="5">
        <v>-0.629</v>
      </c>
      <c r="AG73" s="10">
        <v>65</v>
      </c>
      <c r="AH73" s="5">
        <v>-0.60299999999999998</v>
      </c>
      <c r="AI73" s="10">
        <v>60</v>
      </c>
      <c r="AJ73" s="5">
        <v>4.47</v>
      </c>
      <c r="AK73" s="10">
        <v>42</v>
      </c>
      <c r="AL73" s="14">
        <v>-0.1</v>
      </c>
      <c r="AM73" s="5">
        <v>1.6</v>
      </c>
      <c r="AN73" s="10">
        <v>33</v>
      </c>
      <c r="AO73" s="5">
        <v>0.97099999999999997</v>
      </c>
      <c r="AP73" s="10">
        <v>71</v>
      </c>
      <c r="AQ73" s="13">
        <v>0.44</v>
      </c>
      <c r="AR73" s="10">
        <v>56</v>
      </c>
      <c r="AS73" s="20">
        <v>163.34</v>
      </c>
      <c r="AT73" s="10">
        <v>43</v>
      </c>
      <c r="AU73" s="9">
        <v>152.69</v>
      </c>
      <c r="AV73" s="10">
        <v>41</v>
      </c>
      <c r="AW73" s="2" t="s">
        <v>139</v>
      </c>
      <c r="AX73" s="2" t="s">
        <v>503</v>
      </c>
      <c r="AY73" s="2" t="s">
        <v>50</v>
      </c>
    </row>
    <row r="74" spans="1:51" ht="15.6" x14ac:dyDescent="0.3">
      <c r="A74" t="s">
        <v>292</v>
      </c>
      <c r="B74" s="2">
        <v>190325</v>
      </c>
      <c r="C74" s="2">
        <v>65</v>
      </c>
      <c r="D74" s="3">
        <v>43637</v>
      </c>
      <c r="E74" s="2" t="s">
        <v>24</v>
      </c>
      <c r="F74" s="2">
        <f>VLOOKUP(A74,'[1]3GMAN013_20201029_Weigh_sale_ra'!$1:$1048576,4,)</f>
        <v>90.2</v>
      </c>
      <c r="G74" s="2" t="s">
        <v>27</v>
      </c>
      <c r="H74" s="2">
        <v>2</v>
      </c>
      <c r="I74" s="2">
        <v>1</v>
      </c>
      <c r="J74" s="5">
        <v>18.05</v>
      </c>
      <c r="K74" s="5">
        <v>3.64</v>
      </c>
      <c r="L74" s="5">
        <v>20.2</v>
      </c>
      <c r="M74" s="5">
        <v>99.8</v>
      </c>
      <c r="N74" s="9">
        <v>3</v>
      </c>
      <c r="O74" s="5">
        <v>2.25</v>
      </c>
      <c r="P74" s="5">
        <v>2.4740000000000002</v>
      </c>
      <c r="Q74" s="10">
        <v>70</v>
      </c>
      <c r="R74" s="5">
        <v>3.1640000000000001</v>
      </c>
      <c r="S74" s="10">
        <v>74</v>
      </c>
      <c r="T74" s="5">
        <v>2.0099999999999998</v>
      </c>
      <c r="U74" s="5">
        <v>-0.97</v>
      </c>
      <c r="V74" s="10">
        <v>81</v>
      </c>
      <c r="W74" s="7">
        <v>-1.1439999999999999</v>
      </c>
      <c r="X74" s="10">
        <v>71</v>
      </c>
      <c r="Y74" s="5">
        <v>18.239000000000001</v>
      </c>
      <c r="Z74" s="10">
        <v>71</v>
      </c>
      <c r="AA74" s="7">
        <v>22.106000000000002</v>
      </c>
      <c r="AB74" s="5">
        <v>0.61699999999999999</v>
      </c>
      <c r="AC74" s="10">
        <v>67</v>
      </c>
      <c r="AD74" s="5">
        <v>3.5419999999999998</v>
      </c>
      <c r="AE74" s="10">
        <v>73</v>
      </c>
      <c r="AF74" s="5">
        <v>0.76500000000000001</v>
      </c>
      <c r="AG74" s="10">
        <v>65</v>
      </c>
      <c r="AH74" s="5">
        <v>0.32100000000000001</v>
      </c>
      <c r="AI74" s="10">
        <v>60</v>
      </c>
      <c r="AJ74" s="5">
        <v>48.32</v>
      </c>
      <c r="AK74" s="10">
        <v>37</v>
      </c>
      <c r="AL74" s="14">
        <v>-0.12</v>
      </c>
      <c r="AM74" s="5">
        <v>-0.9</v>
      </c>
      <c r="AN74" s="10">
        <v>32</v>
      </c>
      <c r="AO74" s="5">
        <v>0.20100000000000001</v>
      </c>
      <c r="AP74" s="10">
        <v>72</v>
      </c>
      <c r="AQ74" s="13">
        <v>-0.18</v>
      </c>
      <c r="AR74" s="10">
        <v>62</v>
      </c>
      <c r="AS74" s="9">
        <v>147.44999999999999</v>
      </c>
      <c r="AT74" s="10">
        <v>43</v>
      </c>
      <c r="AU74" s="9">
        <v>148.94</v>
      </c>
      <c r="AV74" s="10">
        <v>40</v>
      </c>
      <c r="AW74" s="2" t="s">
        <v>140</v>
      </c>
      <c r="AX74" s="2" t="s">
        <v>449</v>
      </c>
      <c r="AY74" s="2" t="s">
        <v>141</v>
      </c>
    </row>
    <row r="75" spans="1:51" ht="15.6" x14ac:dyDescent="0.3">
      <c r="A75" t="s">
        <v>346</v>
      </c>
      <c r="B75" s="2">
        <v>191024</v>
      </c>
      <c r="C75" s="2">
        <v>66</v>
      </c>
      <c r="D75" s="3">
        <v>43656</v>
      </c>
      <c r="E75" s="2" t="s">
        <v>28</v>
      </c>
      <c r="F75" s="2">
        <f>VLOOKUP(A75,'[1]3GMAN013_20201029_Weigh_sale_ra'!$1:$1048576,4,)</f>
        <v>90.2</v>
      </c>
      <c r="G75" s="2" t="s">
        <v>27</v>
      </c>
      <c r="H75" s="2">
        <v>1</v>
      </c>
      <c r="I75" s="2">
        <v>1</v>
      </c>
      <c r="J75" s="5">
        <v>16.899999999999999</v>
      </c>
      <c r="K75" s="5">
        <v>3.45</v>
      </c>
      <c r="L75" s="5">
        <v>20.399999999999999</v>
      </c>
      <c r="M75" s="5">
        <v>99.8</v>
      </c>
      <c r="N75" s="9">
        <v>6</v>
      </c>
      <c r="O75" s="5">
        <v>1.6970000000000001</v>
      </c>
      <c r="P75" s="5">
        <v>0.66500000000000004</v>
      </c>
      <c r="Q75" s="10">
        <v>70</v>
      </c>
      <c r="R75" s="5">
        <v>2.3250000000000002</v>
      </c>
      <c r="S75" s="10">
        <v>73</v>
      </c>
      <c r="T75" s="5">
        <v>1.1439999999999999</v>
      </c>
      <c r="U75" s="7">
        <v>-1.873</v>
      </c>
      <c r="V75" s="10">
        <v>80</v>
      </c>
      <c r="W75" s="5">
        <v>-0.24</v>
      </c>
      <c r="X75" s="10">
        <v>70</v>
      </c>
      <c r="Y75" s="5">
        <v>15.781000000000001</v>
      </c>
      <c r="Z75" s="10">
        <v>69</v>
      </c>
      <c r="AA75" s="5">
        <v>8.5410000000000004</v>
      </c>
      <c r="AB75" s="5">
        <v>-0.83199999999999996</v>
      </c>
      <c r="AC75" s="10">
        <v>65</v>
      </c>
      <c r="AD75" s="5">
        <v>6.907</v>
      </c>
      <c r="AE75" s="10">
        <v>71</v>
      </c>
      <c r="AF75" s="5">
        <v>0.47599999999999998</v>
      </c>
      <c r="AG75" s="10">
        <v>62</v>
      </c>
      <c r="AH75" s="5">
        <v>0.185</v>
      </c>
      <c r="AI75" s="10">
        <v>57</v>
      </c>
      <c r="AJ75" s="5">
        <v>95.09</v>
      </c>
      <c r="AK75" s="10">
        <v>35</v>
      </c>
      <c r="AL75" s="14">
        <v>-0.17</v>
      </c>
      <c r="AM75" s="5">
        <v>-6.8</v>
      </c>
      <c r="AN75" s="10">
        <v>31</v>
      </c>
      <c r="AO75" s="5">
        <v>-0.44400000000000001</v>
      </c>
      <c r="AP75" s="10">
        <v>70</v>
      </c>
      <c r="AQ75" s="13">
        <v>-0.21</v>
      </c>
      <c r="AR75" s="10">
        <v>53</v>
      </c>
      <c r="AS75" s="9">
        <v>141.4</v>
      </c>
      <c r="AT75" s="10">
        <v>42</v>
      </c>
      <c r="AU75" s="9">
        <v>136.13999999999999</v>
      </c>
      <c r="AV75" s="10">
        <v>39</v>
      </c>
      <c r="AW75" s="2" t="s">
        <v>142</v>
      </c>
      <c r="AX75" s="2" t="s">
        <v>504</v>
      </c>
      <c r="AY75" s="2" t="s">
        <v>143</v>
      </c>
    </row>
    <row r="76" spans="1:51" ht="15.6" x14ac:dyDescent="0.3">
      <c r="A76" t="s">
        <v>288</v>
      </c>
      <c r="B76" s="2">
        <v>190957</v>
      </c>
      <c r="C76" s="2">
        <v>67</v>
      </c>
      <c r="D76" s="3">
        <v>43654</v>
      </c>
      <c r="E76" s="2" t="s">
        <v>56</v>
      </c>
      <c r="F76" s="2">
        <f>VLOOKUP(A76,'[1]3GMAN013_20201029_Weigh_sale_ra'!$1:$1048576,4,)</f>
        <v>79.400000000000006</v>
      </c>
      <c r="G76" s="2" t="s">
        <v>27</v>
      </c>
      <c r="H76" s="2">
        <v>2</v>
      </c>
      <c r="I76" s="2">
        <v>2</v>
      </c>
      <c r="J76" s="5">
        <v>18.100000000000001</v>
      </c>
      <c r="K76" s="5">
        <v>3.62</v>
      </c>
      <c r="L76" s="5">
        <v>20</v>
      </c>
      <c r="M76" s="5">
        <v>99.8</v>
      </c>
      <c r="N76" s="9">
        <v>4</v>
      </c>
      <c r="O76" s="5">
        <v>2.7730000000000001</v>
      </c>
      <c r="P76" s="5">
        <v>1.8859999999999999</v>
      </c>
      <c r="Q76" s="10">
        <v>71</v>
      </c>
      <c r="R76" s="5">
        <v>4.2039999999999997</v>
      </c>
      <c r="S76" s="10">
        <v>75</v>
      </c>
      <c r="T76" s="5">
        <v>3.19</v>
      </c>
      <c r="U76" s="5">
        <v>-0.84299999999999997</v>
      </c>
      <c r="V76" s="10">
        <v>81</v>
      </c>
      <c r="W76" s="5">
        <v>0.38800000000000001</v>
      </c>
      <c r="X76" s="10">
        <v>72</v>
      </c>
      <c r="Y76" s="7">
        <v>24.54</v>
      </c>
      <c r="Z76" s="10">
        <v>72</v>
      </c>
      <c r="AA76" s="5">
        <v>9.1820000000000004</v>
      </c>
      <c r="AB76" s="5">
        <v>-0.51500000000000001</v>
      </c>
      <c r="AC76" s="10">
        <v>69</v>
      </c>
      <c r="AD76" s="5">
        <v>9.1989999999999998</v>
      </c>
      <c r="AE76" s="10">
        <v>74</v>
      </c>
      <c r="AF76" s="5">
        <v>0.11600000000000001</v>
      </c>
      <c r="AG76" s="10">
        <v>67</v>
      </c>
      <c r="AH76" s="5">
        <v>0.255</v>
      </c>
      <c r="AI76" s="10">
        <v>62</v>
      </c>
      <c r="AJ76" s="5">
        <v>72.73</v>
      </c>
      <c r="AK76" s="10">
        <v>46</v>
      </c>
      <c r="AL76" s="14">
        <v>0</v>
      </c>
      <c r="AM76" s="5">
        <v>-0.4</v>
      </c>
      <c r="AN76" s="10">
        <v>38</v>
      </c>
      <c r="AO76" s="5">
        <v>-0.14399999999999999</v>
      </c>
      <c r="AP76" s="10">
        <v>72</v>
      </c>
      <c r="AQ76" s="13">
        <v>0.05</v>
      </c>
      <c r="AR76" s="10">
        <v>61</v>
      </c>
      <c r="AS76" s="9">
        <v>154.24</v>
      </c>
      <c r="AT76" s="10">
        <v>46</v>
      </c>
      <c r="AU76" s="9">
        <v>150.44999999999999</v>
      </c>
      <c r="AV76" s="10">
        <v>44</v>
      </c>
      <c r="AW76" s="2" t="s">
        <v>144</v>
      </c>
      <c r="AX76" s="2" t="s">
        <v>505</v>
      </c>
      <c r="AY76" s="2" t="s">
        <v>55</v>
      </c>
    </row>
    <row r="77" spans="1:51" ht="15.6" x14ac:dyDescent="0.3">
      <c r="A77" t="s">
        <v>256</v>
      </c>
      <c r="B77" s="2">
        <v>190416</v>
      </c>
      <c r="C77" s="2">
        <v>68</v>
      </c>
      <c r="D77" s="3">
        <v>43640</v>
      </c>
      <c r="E77" s="2" t="s">
        <v>70</v>
      </c>
      <c r="F77" s="2">
        <f>VLOOKUP(A77,'[1]3GMAN013_20201029_Weigh_sale_ra'!$1:$1048576,4,)</f>
        <v>80.599999999999994</v>
      </c>
      <c r="G77" s="2" t="s">
        <v>27</v>
      </c>
      <c r="H77" s="2">
        <v>2</v>
      </c>
      <c r="I77" s="2">
        <v>2</v>
      </c>
      <c r="J77" s="5">
        <v>19.63</v>
      </c>
      <c r="K77" s="5">
        <v>3.5</v>
      </c>
      <c r="L77" s="5">
        <v>17.8</v>
      </c>
      <c r="M77" s="5">
        <v>99.7</v>
      </c>
      <c r="N77" s="9">
        <v>3</v>
      </c>
      <c r="O77" s="5">
        <v>2.27</v>
      </c>
      <c r="P77" s="5">
        <v>1.0880000000000001</v>
      </c>
      <c r="Q77" s="10">
        <v>71</v>
      </c>
      <c r="R77" s="5">
        <v>2.1269999999999998</v>
      </c>
      <c r="S77" s="10">
        <v>75</v>
      </c>
      <c r="T77" s="5">
        <v>1.516</v>
      </c>
      <c r="U77" s="5">
        <v>-0.69799999999999995</v>
      </c>
      <c r="V77" s="10">
        <v>81</v>
      </c>
      <c r="W77" s="5">
        <v>-0.83899999999999997</v>
      </c>
      <c r="X77" s="10">
        <v>72</v>
      </c>
      <c r="Y77" s="7">
        <v>23.184000000000001</v>
      </c>
      <c r="Z77" s="10">
        <v>72</v>
      </c>
      <c r="AA77" s="7">
        <v>19.888999999999999</v>
      </c>
      <c r="AB77" s="5">
        <v>1.294</v>
      </c>
      <c r="AC77" s="10">
        <v>69</v>
      </c>
      <c r="AD77" s="5">
        <v>2.9039999999999999</v>
      </c>
      <c r="AE77" s="10">
        <v>74</v>
      </c>
      <c r="AF77" s="5">
        <v>0.317</v>
      </c>
      <c r="AG77" s="10">
        <v>68</v>
      </c>
      <c r="AH77" s="5">
        <v>0.40200000000000002</v>
      </c>
      <c r="AI77" s="10">
        <v>62</v>
      </c>
      <c r="AJ77" s="5">
        <v>26.98</v>
      </c>
      <c r="AK77" s="10">
        <v>48</v>
      </c>
      <c r="AL77" s="14">
        <v>-0.14000000000000001</v>
      </c>
      <c r="AM77" s="5">
        <v>-0.6</v>
      </c>
      <c r="AN77" s="10">
        <v>38</v>
      </c>
      <c r="AO77" s="5">
        <v>0.4</v>
      </c>
      <c r="AP77" s="10">
        <v>72</v>
      </c>
      <c r="AQ77" s="13">
        <v>0.49</v>
      </c>
      <c r="AR77" s="10">
        <v>63</v>
      </c>
      <c r="AS77" s="20">
        <v>156.91</v>
      </c>
      <c r="AT77" s="10">
        <v>47</v>
      </c>
      <c r="AU77" s="9">
        <v>153.41999999999999</v>
      </c>
      <c r="AV77" s="10">
        <v>45</v>
      </c>
      <c r="AW77" s="2" t="s">
        <v>145</v>
      </c>
      <c r="AX77" s="2" t="s">
        <v>506</v>
      </c>
      <c r="AY77" s="2" t="s">
        <v>64</v>
      </c>
    </row>
    <row r="78" spans="1:51" ht="15.6" x14ac:dyDescent="0.3">
      <c r="A78" t="s">
        <v>276</v>
      </c>
      <c r="B78" s="2">
        <v>190149</v>
      </c>
      <c r="C78" s="2">
        <v>69</v>
      </c>
      <c r="D78" s="3">
        <v>43634</v>
      </c>
      <c r="E78" s="2" t="s">
        <v>34</v>
      </c>
      <c r="F78" s="2">
        <f>VLOOKUP(A78,'[1]3GMAN013_20201029_Weigh_sale_ra'!$1:$1048576,4,)</f>
        <v>88.2</v>
      </c>
      <c r="G78" s="2" t="s">
        <v>23</v>
      </c>
      <c r="H78" s="2">
        <v>1</v>
      </c>
      <c r="I78" s="2">
        <v>1</v>
      </c>
      <c r="J78" s="5">
        <v>18.48</v>
      </c>
      <c r="K78" s="5">
        <v>3.79</v>
      </c>
      <c r="L78" s="5">
        <v>20.5</v>
      </c>
      <c r="M78" s="5">
        <v>99.7</v>
      </c>
      <c r="N78" s="9">
        <v>5</v>
      </c>
      <c r="O78" s="7">
        <v>4.3109999999999999</v>
      </c>
      <c r="P78" s="5">
        <v>4.3099999999999996</v>
      </c>
      <c r="Q78" s="10">
        <v>72</v>
      </c>
      <c r="R78" s="5">
        <v>5.59</v>
      </c>
      <c r="S78" s="10">
        <v>75</v>
      </c>
      <c r="T78" s="5">
        <v>4.125</v>
      </c>
      <c r="U78" s="5">
        <v>-0.38800000000000001</v>
      </c>
      <c r="V78" s="10">
        <v>82</v>
      </c>
      <c r="W78" s="5">
        <v>-0.66500000000000004</v>
      </c>
      <c r="X78" s="10">
        <v>73</v>
      </c>
      <c r="Y78" s="6">
        <v>32.069000000000003</v>
      </c>
      <c r="Z78" s="10">
        <v>73</v>
      </c>
      <c r="AA78" s="5">
        <v>17.196999999999999</v>
      </c>
      <c r="AB78" s="7">
        <v>1.917</v>
      </c>
      <c r="AC78" s="10">
        <v>69</v>
      </c>
      <c r="AD78" s="7">
        <v>11.484</v>
      </c>
      <c r="AE78" s="10">
        <v>74</v>
      </c>
      <c r="AF78" s="5">
        <v>-0.91</v>
      </c>
      <c r="AG78" s="10">
        <v>69</v>
      </c>
      <c r="AH78" s="5">
        <v>-0.33600000000000002</v>
      </c>
      <c r="AI78" s="10">
        <v>64</v>
      </c>
      <c r="AJ78" s="5"/>
      <c r="AK78" s="10" t="s">
        <v>411</v>
      </c>
      <c r="AL78" s="16">
        <v>-0.32</v>
      </c>
      <c r="AM78" s="5">
        <v>0.8</v>
      </c>
      <c r="AN78" s="10">
        <v>33</v>
      </c>
      <c r="AO78" s="5">
        <v>-0.123</v>
      </c>
      <c r="AP78" s="10">
        <v>72</v>
      </c>
      <c r="AQ78" s="13">
        <v>0.2</v>
      </c>
      <c r="AR78" s="10">
        <v>60</v>
      </c>
      <c r="AS78" s="19">
        <v>175.61</v>
      </c>
      <c r="AT78" s="10">
        <v>44</v>
      </c>
      <c r="AU78" s="20">
        <v>168.88</v>
      </c>
      <c r="AV78" s="10">
        <v>41</v>
      </c>
      <c r="AW78" s="2" t="s">
        <v>146</v>
      </c>
      <c r="AX78" s="2" t="s">
        <v>507</v>
      </c>
      <c r="AY78" s="2" t="s">
        <v>147</v>
      </c>
    </row>
    <row r="79" spans="1:51" ht="15.6" x14ac:dyDescent="0.3">
      <c r="A79" t="s">
        <v>265</v>
      </c>
      <c r="B79" s="2">
        <v>190205</v>
      </c>
      <c r="C79" s="2">
        <v>70</v>
      </c>
      <c r="D79" s="3">
        <v>43635</v>
      </c>
      <c r="E79" s="2" t="s">
        <v>46</v>
      </c>
      <c r="F79" s="2">
        <f>VLOOKUP(A79,'[1]3GMAN013_20201029_Weigh_sale_ra'!$1:$1048576,4,)</f>
        <v>84.8</v>
      </c>
      <c r="G79" s="2" t="s">
        <v>27</v>
      </c>
      <c r="H79" s="2">
        <v>1</v>
      </c>
      <c r="I79" s="2">
        <v>1</v>
      </c>
      <c r="J79" s="5">
        <v>19.010000000000002</v>
      </c>
      <c r="K79" s="5">
        <v>3.81</v>
      </c>
      <c r="L79" s="5">
        <v>20</v>
      </c>
      <c r="M79" s="5">
        <v>99.8</v>
      </c>
      <c r="N79" s="9">
        <v>4</v>
      </c>
      <c r="O79" s="7">
        <v>4.2670000000000003</v>
      </c>
      <c r="P79" s="5">
        <v>4.0410000000000004</v>
      </c>
      <c r="Q79" s="10">
        <v>71</v>
      </c>
      <c r="R79" s="5">
        <v>3.496</v>
      </c>
      <c r="S79" s="10">
        <v>74</v>
      </c>
      <c r="T79" s="5">
        <v>1.825</v>
      </c>
      <c r="U79" s="5">
        <v>-1.4E-2</v>
      </c>
      <c r="V79" s="10">
        <v>81</v>
      </c>
      <c r="W79" s="5">
        <v>-0.89800000000000002</v>
      </c>
      <c r="X79" s="10">
        <v>72</v>
      </c>
      <c r="Y79" s="7">
        <v>27.335999999999999</v>
      </c>
      <c r="Z79" s="10">
        <v>72</v>
      </c>
      <c r="AA79" s="7">
        <v>23.742999999999999</v>
      </c>
      <c r="AB79" s="7">
        <v>2.2879999999999998</v>
      </c>
      <c r="AC79" s="10">
        <v>68</v>
      </c>
      <c r="AD79" s="5">
        <v>8.1890000000000001</v>
      </c>
      <c r="AE79" s="10">
        <v>74</v>
      </c>
      <c r="AF79" s="5">
        <v>0.32600000000000001</v>
      </c>
      <c r="AG79" s="10">
        <v>68</v>
      </c>
      <c r="AH79" s="5">
        <v>-0.28100000000000003</v>
      </c>
      <c r="AI79" s="10">
        <v>63</v>
      </c>
      <c r="AJ79" s="5">
        <v>0.06</v>
      </c>
      <c r="AK79" s="10">
        <v>45</v>
      </c>
      <c r="AL79" s="14">
        <v>-0.1</v>
      </c>
      <c r="AM79" s="7">
        <v>5.7</v>
      </c>
      <c r="AN79" s="10">
        <v>32</v>
      </c>
      <c r="AO79" s="5">
        <v>0.21199999999999999</v>
      </c>
      <c r="AP79" s="10">
        <v>71</v>
      </c>
      <c r="AQ79" s="13">
        <v>0.33</v>
      </c>
      <c r="AR79" s="10">
        <v>61</v>
      </c>
      <c r="AS79" s="20">
        <v>164.88</v>
      </c>
      <c r="AT79" s="10">
        <v>43</v>
      </c>
      <c r="AU79" s="20">
        <v>168.13</v>
      </c>
      <c r="AV79" s="10">
        <v>40</v>
      </c>
      <c r="AW79" s="2" t="s">
        <v>148</v>
      </c>
      <c r="AX79" s="2" t="s">
        <v>508</v>
      </c>
      <c r="AY79" s="2" t="s">
        <v>149</v>
      </c>
    </row>
    <row r="80" spans="1:51" ht="15.6" x14ac:dyDescent="0.3">
      <c r="A80" t="s">
        <v>262</v>
      </c>
      <c r="B80" s="2">
        <v>190099</v>
      </c>
      <c r="C80" s="2">
        <v>71</v>
      </c>
      <c r="D80" s="3">
        <v>43632</v>
      </c>
      <c r="E80" s="2" t="s">
        <v>107</v>
      </c>
      <c r="F80" s="2">
        <f>VLOOKUP(A80,'[1]3GMAN013_20201029_Weigh_sale_ra'!$1:$1048576,4,)</f>
        <v>88</v>
      </c>
      <c r="G80" s="2" t="s">
        <v>27</v>
      </c>
      <c r="H80" s="2">
        <v>2</v>
      </c>
      <c r="I80" s="2">
        <v>2</v>
      </c>
      <c r="J80" s="5">
        <v>19.13</v>
      </c>
      <c r="K80" s="5">
        <v>3.93</v>
      </c>
      <c r="L80" s="5">
        <v>20.5</v>
      </c>
      <c r="M80" s="5">
        <v>99.6</v>
      </c>
      <c r="N80" s="9">
        <v>3</v>
      </c>
      <c r="O80" s="5">
        <v>3.8279999999999998</v>
      </c>
      <c r="P80" s="5">
        <v>4.3940000000000001</v>
      </c>
      <c r="Q80" s="10">
        <v>66</v>
      </c>
      <c r="R80" s="7">
        <v>7.7290000000000001</v>
      </c>
      <c r="S80" s="10">
        <v>71</v>
      </c>
      <c r="T80" s="7">
        <v>7.8239999999999998</v>
      </c>
      <c r="U80" s="5">
        <v>-0.69899999999999995</v>
      </c>
      <c r="V80" s="10">
        <v>79</v>
      </c>
      <c r="W80" s="5">
        <v>-1.0289999999999999</v>
      </c>
      <c r="X80" s="10">
        <v>67</v>
      </c>
      <c r="Y80" s="5">
        <v>10.612</v>
      </c>
      <c r="Z80" s="10">
        <v>61</v>
      </c>
      <c r="AA80" s="7">
        <v>24.713999999999999</v>
      </c>
      <c r="AB80" s="7">
        <v>2.266</v>
      </c>
      <c r="AC80" s="10">
        <v>65</v>
      </c>
      <c r="AD80" s="5">
        <v>3.8650000000000002</v>
      </c>
      <c r="AE80" s="10">
        <v>71</v>
      </c>
      <c r="AF80" s="5">
        <v>-0.55200000000000005</v>
      </c>
      <c r="AG80" s="10">
        <v>62</v>
      </c>
      <c r="AH80" s="5">
        <v>-0.248</v>
      </c>
      <c r="AI80" s="10">
        <v>55</v>
      </c>
      <c r="AJ80" s="5"/>
      <c r="AK80" s="10" t="s">
        <v>411</v>
      </c>
      <c r="AL80" s="22">
        <v>-0.23</v>
      </c>
      <c r="AM80" s="6">
        <v>14.5</v>
      </c>
      <c r="AN80" s="10">
        <v>22</v>
      </c>
      <c r="AO80" s="7">
        <v>-0.69799999999999995</v>
      </c>
      <c r="AP80" s="10">
        <v>68</v>
      </c>
      <c r="AQ80" s="13">
        <v>7.0000000000000007E-2</v>
      </c>
      <c r="AR80" s="10">
        <v>53</v>
      </c>
      <c r="AS80" s="20">
        <v>160.83000000000001</v>
      </c>
      <c r="AT80" s="10">
        <v>36</v>
      </c>
      <c r="AU80" s="20">
        <v>169.87</v>
      </c>
      <c r="AV80" s="10">
        <v>33</v>
      </c>
      <c r="AW80" s="2" t="s">
        <v>150</v>
      </c>
      <c r="AX80" s="2" t="s">
        <v>450</v>
      </c>
      <c r="AY80" s="2" t="s">
        <v>33</v>
      </c>
    </row>
    <row r="81" spans="1:51" ht="15.6" x14ac:dyDescent="0.3">
      <c r="A81" t="s">
        <v>271</v>
      </c>
      <c r="B81" s="2">
        <v>190163</v>
      </c>
      <c r="C81" s="2">
        <v>72</v>
      </c>
      <c r="D81" s="3">
        <v>43634</v>
      </c>
      <c r="E81" s="2" t="s">
        <v>87</v>
      </c>
      <c r="F81" s="2">
        <f>VLOOKUP(A81,'[1]3GMAN013_20201029_Weigh_sale_ra'!$1:$1048576,4,)</f>
        <v>98.8</v>
      </c>
      <c r="G81" s="2" t="s">
        <v>23</v>
      </c>
      <c r="H81" s="2">
        <v>1</v>
      </c>
      <c r="I81" s="2">
        <v>1</v>
      </c>
      <c r="J81" s="5">
        <v>18.71</v>
      </c>
      <c r="K81" s="5">
        <v>3.43</v>
      </c>
      <c r="L81" s="5">
        <v>18.3</v>
      </c>
      <c r="M81" s="5">
        <v>99.8</v>
      </c>
      <c r="N81" s="9">
        <v>3</v>
      </c>
      <c r="O81" s="4">
        <v>5.8419999999999996</v>
      </c>
      <c r="P81" s="4">
        <v>7.4989999999999997</v>
      </c>
      <c r="Q81" s="10">
        <v>72</v>
      </c>
      <c r="R81" s="7">
        <v>8.2910000000000004</v>
      </c>
      <c r="S81" s="10">
        <v>75</v>
      </c>
      <c r="T81" s="7">
        <v>9.4819999999999993</v>
      </c>
      <c r="U81" s="5">
        <v>-0.155</v>
      </c>
      <c r="V81" s="10">
        <v>81</v>
      </c>
      <c r="W81" s="6">
        <v>-2.1349999999999998</v>
      </c>
      <c r="X81" s="10">
        <v>73</v>
      </c>
      <c r="Y81" s="5">
        <v>13.981999999999999</v>
      </c>
      <c r="Z81" s="10">
        <v>73</v>
      </c>
      <c r="AA81" s="7">
        <v>24.681000000000001</v>
      </c>
      <c r="AB81" s="7">
        <v>3.45</v>
      </c>
      <c r="AC81" s="10">
        <v>69</v>
      </c>
      <c r="AD81" s="5">
        <v>9.3219999999999992</v>
      </c>
      <c r="AE81" s="10">
        <v>75</v>
      </c>
      <c r="AF81" s="7">
        <v>1.0089999999999999</v>
      </c>
      <c r="AG81" s="10">
        <v>70</v>
      </c>
      <c r="AH81" s="5">
        <v>0.251</v>
      </c>
      <c r="AI81" s="10">
        <v>65</v>
      </c>
      <c r="AJ81" s="5">
        <v>33.909999999999997</v>
      </c>
      <c r="AK81" s="10">
        <v>47</v>
      </c>
      <c r="AL81" s="14">
        <v>-0.18</v>
      </c>
      <c r="AM81" s="7">
        <v>6.5</v>
      </c>
      <c r="AN81" s="10">
        <v>42</v>
      </c>
      <c r="AO81" s="7">
        <v>-0.58799999999999997</v>
      </c>
      <c r="AP81" s="10">
        <v>74</v>
      </c>
      <c r="AQ81" s="13">
        <v>-0.23</v>
      </c>
      <c r="AR81" s="10">
        <v>65</v>
      </c>
      <c r="AS81" s="9">
        <v>146.44</v>
      </c>
      <c r="AT81" s="10">
        <v>49</v>
      </c>
      <c r="AU81" s="20">
        <v>161.96</v>
      </c>
      <c r="AV81" s="10">
        <v>48</v>
      </c>
      <c r="AW81" s="2" t="s">
        <v>151</v>
      </c>
      <c r="AX81" s="2" t="s">
        <v>451</v>
      </c>
      <c r="AY81" s="2" t="s">
        <v>37</v>
      </c>
    </row>
    <row r="82" spans="1:51" ht="15.6" x14ac:dyDescent="0.3">
      <c r="A82" t="s">
        <v>269</v>
      </c>
      <c r="B82" s="2">
        <v>190617</v>
      </c>
      <c r="C82" s="2">
        <v>73</v>
      </c>
      <c r="D82" s="3">
        <v>43647</v>
      </c>
      <c r="E82" s="2" t="s">
        <v>58</v>
      </c>
      <c r="F82" s="2">
        <f>VLOOKUP(A82,'[1]3GMAN013_20201029_Weigh_sale_ra'!$1:$1048576,4,)</f>
        <v>85.6</v>
      </c>
      <c r="G82" s="2" t="s">
        <v>23</v>
      </c>
      <c r="H82" s="2">
        <v>2</v>
      </c>
      <c r="I82" s="2">
        <v>2</v>
      </c>
      <c r="J82" s="5">
        <v>18.86</v>
      </c>
      <c r="K82" s="5">
        <v>4.12</v>
      </c>
      <c r="L82" s="5">
        <v>21.9</v>
      </c>
      <c r="M82" s="5">
        <v>99</v>
      </c>
      <c r="N82" s="9">
        <v>2</v>
      </c>
      <c r="O82" s="5">
        <v>3.282</v>
      </c>
      <c r="P82" s="5">
        <v>4.0730000000000004</v>
      </c>
      <c r="Q82" s="10">
        <v>69</v>
      </c>
      <c r="R82" s="5">
        <v>5.8609999999999998</v>
      </c>
      <c r="S82" s="10">
        <v>73</v>
      </c>
      <c r="T82" s="5">
        <v>4.2670000000000003</v>
      </c>
      <c r="U82" s="5">
        <v>-1.22</v>
      </c>
      <c r="V82" s="10">
        <v>81</v>
      </c>
      <c r="W82" s="5">
        <v>0.65200000000000002</v>
      </c>
      <c r="X82" s="10">
        <v>70</v>
      </c>
      <c r="Y82" s="5">
        <v>16.481999999999999</v>
      </c>
      <c r="Z82" s="10">
        <v>70</v>
      </c>
      <c r="AA82" s="7">
        <v>19.861000000000001</v>
      </c>
      <c r="AB82" s="5">
        <v>-5.835</v>
      </c>
      <c r="AC82" s="10">
        <v>65</v>
      </c>
      <c r="AD82" s="5">
        <v>-2.4239999999999999</v>
      </c>
      <c r="AE82" s="10">
        <v>71</v>
      </c>
      <c r="AF82" s="5">
        <v>0.72</v>
      </c>
      <c r="AG82" s="10">
        <v>61</v>
      </c>
      <c r="AH82" s="5">
        <v>0.33800000000000002</v>
      </c>
      <c r="AI82" s="10">
        <v>57</v>
      </c>
      <c r="AJ82" s="5">
        <v>12.98</v>
      </c>
      <c r="AK82" s="10">
        <v>35</v>
      </c>
      <c r="AL82" s="16">
        <v>-0.32</v>
      </c>
      <c r="AM82" s="4">
        <v>9.6</v>
      </c>
      <c r="AN82" s="10">
        <v>31</v>
      </c>
      <c r="AO82" s="7">
        <v>-0.48099999999999998</v>
      </c>
      <c r="AP82" s="10">
        <v>71</v>
      </c>
      <c r="AQ82" s="13">
        <v>0.25</v>
      </c>
      <c r="AR82" s="10">
        <v>58</v>
      </c>
      <c r="AS82" s="9">
        <v>155.08000000000001</v>
      </c>
      <c r="AT82" s="10">
        <v>42</v>
      </c>
      <c r="AU82" s="20">
        <v>167.28</v>
      </c>
      <c r="AV82" s="10">
        <v>39</v>
      </c>
      <c r="AW82" s="2" t="s">
        <v>152</v>
      </c>
      <c r="AX82" s="2" t="s">
        <v>509</v>
      </c>
      <c r="AY82" s="2" t="s">
        <v>52</v>
      </c>
    </row>
    <row r="83" spans="1:51" ht="15.6" x14ac:dyDescent="0.3">
      <c r="A83" t="s">
        <v>300</v>
      </c>
      <c r="B83" s="2">
        <v>190060</v>
      </c>
      <c r="C83" s="2">
        <v>74</v>
      </c>
      <c r="D83" s="3">
        <v>43632</v>
      </c>
      <c r="E83" s="2" t="s">
        <v>31</v>
      </c>
      <c r="F83" s="2">
        <f>VLOOKUP(A83,'[1]3GMAN013_20201029_Weigh_sale_ra'!$1:$1048576,4,)</f>
        <v>95.8</v>
      </c>
      <c r="G83" s="2" t="s">
        <v>27</v>
      </c>
      <c r="H83" s="2">
        <v>1</v>
      </c>
      <c r="I83" s="2">
        <v>1</v>
      </c>
      <c r="J83" s="5">
        <v>17.899999999999999</v>
      </c>
      <c r="K83" s="5">
        <v>4.2</v>
      </c>
      <c r="L83" s="5">
        <v>23.4</v>
      </c>
      <c r="M83" s="5">
        <v>99.5</v>
      </c>
      <c r="N83" s="9">
        <v>4</v>
      </c>
      <c r="O83" s="5">
        <v>3.5390000000000001</v>
      </c>
      <c r="P83" s="5">
        <v>3.121</v>
      </c>
      <c r="Q83" s="10">
        <v>72</v>
      </c>
      <c r="R83" s="5">
        <v>5.9909999999999997</v>
      </c>
      <c r="S83" s="10">
        <v>76</v>
      </c>
      <c r="T83" s="5">
        <v>3.8479999999999999</v>
      </c>
      <c r="U83" s="5">
        <v>-1.2230000000000001</v>
      </c>
      <c r="V83" s="10">
        <v>82</v>
      </c>
      <c r="W83" s="5">
        <v>0.98599999999999999</v>
      </c>
      <c r="X83" s="10">
        <v>73</v>
      </c>
      <c r="Y83" s="7">
        <v>25.128</v>
      </c>
      <c r="Z83" s="10">
        <v>73</v>
      </c>
      <c r="AA83" s="5">
        <v>18.550999999999998</v>
      </c>
      <c r="AB83" s="5">
        <v>-1.526</v>
      </c>
      <c r="AC83" s="10">
        <v>70</v>
      </c>
      <c r="AD83" s="5">
        <v>5.3929999999999998</v>
      </c>
      <c r="AE83" s="10">
        <v>75</v>
      </c>
      <c r="AF83" s="5">
        <v>3.9E-2</v>
      </c>
      <c r="AG83" s="10">
        <v>70</v>
      </c>
      <c r="AH83" s="5">
        <v>-0.38100000000000001</v>
      </c>
      <c r="AI83" s="10">
        <v>66</v>
      </c>
      <c r="AJ83" s="5">
        <v>39.24</v>
      </c>
      <c r="AK83" s="10">
        <v>51</v>
      </c>
      <c r="AL83" s="14">
        <v>0.22</v>
      </c>
      <c r="AM83" s="5">
        <v>-7.9</v>
      </c>
      <c r="AN83" s="10">
        <v>45</v>
      </c>
      <c r="AO83" s="5">
        <v>1.7999999999999999E-2</v>
      </c>
      <c r="AP83" s="10">
        <v>73</v>
      </c>
      <c r="AQ83" s="13">
        <v>0</v>
      </c>
      <c r="AR83" s="10">
        <v>66</v>
      </c>
      <c r="AS83" s="9">
        <v>150.21</v>
      </c>
      <c r="AT83" s="10">
        <v>51</v>
      </c>
      <c r="AU83" s="9">
        <v>140.81</v>
      </c>
      <c r="AV83" s="10">
        <v>50</v>
      </c>
      <c r="AW83" s="2" t="s">
        <v>153</v>
      </c>
      <c r="AX83" s="2" t="s">
        <v>510</v>
      </c>
      <c r="AY83" s="2" t="s">
        <v>154</v>
      </c>
    </row>
    <row r="84" spans="1:51" ht="15.6" x14ac:dyDescent="0.3">
      <c r="A84" t="s">
        <v>274</v>
      </c>
      <c r="B84" s="2">
        <v>190626</v>
      </c>
      <c r="C84" s="2">
        <v>75</v>
      </c>
      <c r="D84" s="3">
        <v>43647</v>
      </c>
      <c r="E84" s="2" t="s">
        <v>72</v>
      </c>
      <c r="F84" s="2">
        <f>VLOOKUP(A84,'[1]3GMAN013_20201029_Weigh_sale_ra'!$1:$1048576,4,)</f>
        <v>95.2</v>
      </c>
      <c r="G84" s="2" t="s">
        <v>23</v>
      </c>
      <c r="H84" s="2">
        <v>2</v>
      </c>
      <c r="I84" s="2">
        <v>2</v>
      </c>
      <c r="J84" s="5">
        <v>18.649999999999999</v>
      </c>
      <c r="K84" s="5">
        <v>3.43</v>
      </c>
      <c r="L84" s="5">
        <v>18.399999999999999</v>
      </c>
      <c r="M84" s="5">
        <v>100</v>
      </c>
      <c r="N84" s="9">
        <v>3</v>
      </c>
      <c r="O84" s="7">
        <v>4.8230000000000004</v>
      </c>
      <c r="P84" s="7">
        <v>6.1639999999999997</v>
      </c>
      <c r="Q84" s="10">
        <v>70</v>
      </c>
      <c r="R84" s="4">
        <v>9.3260000000000005</v>
      </c>
      <c r="S84" s="10">
        <v>73</v>
      </c>
      <c r="T84" s="7">
        <v>8.68</v>
      </c>
      <c r="U84" s="5">
        <v>-0.91200000000000003</v>
      </c>
      <c r="V84" s="10">
        <v>81</v>
      </c>
      <c r="W84" s="5">
        <v>-0.38600000000000001</v>
      </c>
      <c r="X84" s="10">
        <v>71</v>
      </c>
      <c r="Y84" s="7">
        <v>23.788</v>
      </c>
      <c r="Z84" s="10">
        <v>71</v>
      </c>
      <c r="AA84" s="5">
        <v>18.579999999999998</v>
      </c>
      <c r="AB84" s="5">
        <v>-2.5630000000000002</v>
      </c>
      <c r="AC84" s="10">
        <v>69</v>
      </c>
      <c r="AD84" s="5">
        <v>5.04</v>
      </c>
      <c r="AE84" s="10">
        <v>74</v>
      </c>
      <c r="AF84" s="5">
        <v>-0.20200000000000001</v>
      </c>
      <c r="AG84" s="10">
        <v>67</v>
      </c>
      <c r="AH84" s="5">
        <v>0.32100000000000001</v>
      </c>
      <c r="AI84" s="10">
        <v>62</v>
      </c>
      <c r="AJ84" s="5">
        <v>102.89</v>
      </c>
      <c r="AK84" s="10">
        <v>47</v>
      </c>
      <c r="AL84" s="22">
        <v>-0.23</v>
      </c>
      <c r="AM84" s="7">
        <v>6.3</v>
      </c>
      <c r="AN84" s="10">
        <v>38</v>
      </c>
      <c r="AO84" s="5">
        <v>-0.34399999999999997</v>
      </c>
      <c r="AP84" s="10">
        <v>72</v>
      </c>
      <c r="AQ84" s="13">
        <v>0.22</v>
      </c>
      <c r="AR84" s="10">
        <v>62</v>
      </c>
      <c r="AS84" s="20">
        <v>167.84</v>
      </c>
      <c r="AT84" s="10">
        <v>46</v>
      </c>
      <c r="AU84" s="20">
        <v>172.41</v>
      </c>
      <c r="AV84" s="10">
        <v>44</v>
      </c>
      <c r="AW84" s="8" t="s">
        <v>102</v>
      </c>
      <c r="AX84" s="8" t="s">
        <v>439</v>
      </c>
      <c r="AY84" s="2" t="s">
        <v>33</v>
      </c>
    </row>
    <row r="85" spans="1:51" ht="15.6" x14ac:dyDescent="0.3">
      <c r="A85" t="s">
        <v>287</v>
      </c>
      <c r="B85" s="2">
        <v>190411</v>
      </c>
      <c r="C85" s="2">
        <v>76</v>
      </c>
      <c r="D85" s="3">
        <v>43640</v>
      </c>
      <c r="E85" s="2" t="s">
        <v>44</v>
      </c>
      <c r="F85" s="2">
        <f>VLOOKUP(A85,'[1]3GMAN013_20201029_Weigh_sale_ra'!$1:$1048576,4,)</f>
        <v>90.2</v>
      </c>
      <c r="G85" s="2" t="s">
        <v>27</v>
      </c>
      <c r="H85" s="2">
        <v>2</v>
      </c>
      <c r="I85" s="2">
        <v>1</v>
      </c>
      <c r="J85" s="5">
        <v>18.11</v>
      </c>
      <c r="K85" s="5">
        <v>3.87</v>
      </c>
      <c r="L85" s="5">
        <v>21.4</v>
      </c>
      <c r="M85" s="5">
        <v>99.9</v>
      </c>
      <c r="N85" s="9">
        <v>4</v>
      </c>
      <c r="O85" s="5">
        <v>3.65</v>
      </c>
      <c r="P85" s="5">
        <v>3.782</v>
      </c>
      <c r="Q85" s="10">
        <v>71</v>
      </c>
      <c r="R85" s="5">
        <v>5.3760000000000003</v>
      </c>
      <c r="S85" s="10">
        <v>75</v>
      </c>
      <c r="T85" s="5">
        <v>4.3609999999999998</v>
      </c>
      <c r="U85" s="5">
        <v>-1.2609999999999999</v>
      </c>
      <c r="V85" s="10">
        <v>81</v>
      </c>
      <c r="W85" s="5">
        <v>-0.14299999999999999</v>
      </c>
      <c r="X85" s="10">
        <v>72</v>
      </c>
      <c r="Y85" s="5">
        <v>20.273</v>
      </c>
      <c r="Z85" s="10">
        <v>72</v>
      </c>
      <c r="AA85" s="5">
        <v>12.901999999999999</v>
      </c>
      <c r="AB85" s="7">
        <v>1.843</v>
      </c>
      <c r="AC85" s="10">
        <v>68</v>
      </c>
      <c r="AD85" s="5">
        <v>5.3810000000000002</v>
      </c>
      <c r="AE85" s="10">
        <v>74</v>
      </c>
      <c r="AF85" s="5">
        <v>0.83699999999999997</v>
      </c>
      <c r="AG85" s="10">
        <v>68</v>
      </c>
      <c r="AH85" s="5">
        <v>0.21299999999999999</v>
      </c>
      <c r="AI85" s="10">
        <v>63</v>
      </c>
      <c r="AJ85" s="5">
        <v>6.59</v>
      </c>
      <c r="AK85" s="10">
        <v>46</v>
      </c>
      <c r="AL85" s="14">
        <v>0.01</v>
      </c>
      <c r="AM85" s="7">
        <v>4.8</v>
      </c>
      <c r="AN85" s="10">
        <v>38</v>
      </c>
      <c r="AO85" s="5">
        <v>0.14000000000000001</v>
      </c>
      <c r="AP85" s="10">
        <v>73</v>
      </c>
      <c r="AQ85" s="13">
        <v>-0.19</v>
      </c>
      <c r="AR85" s="10">
        <v>63</v>
      </c>
      <c r="AS85" s="20">
        <v>165.51</v>
      </c>
      <c r="AT85" s="10">
        <v>46</v>
      </c>
      <c r="AU85" s="20">
        <v>171.47</v>
      </c>
      <c r="AV85" s="10">
        <v>44</v>
      </c>
      <c r="AW85" s="2" t="s">
        <v>155</v>
      </c>
      <c r="AX85" s="2" t="s">
        <v>452</v>
      </c>
      <c r="AY85" s="2" t="s">
        <v>156</v>
      </c>
    </row>
    <row r="86" spans="1:51" ht="15.6" x14ac:dyDescent="0.3">
      <c r="A86" t="s">
        <v>349</v>
      </c>
      <c r="B86" s="2">
        <v>190731</v>
      </c>
      <c r="C86" s="2">
        <v>77</v>
      </c>
      <c r="D86" s="3">
        <v>43650</v>
      </c>
      <c r="E86" s="2" t="s">
        <v>72</v>
      </c>
      <c r="F86" s="2">
        <f>VLOOKUP(A86,'[1]3GMAN013_20201029_Weigh_sale_ra'!$1:$1048576,4,)</f>
        <v>77.2</v>
      </c>
      <c r="G86" s="2" t="s">
        <v>27</v>
      </c>
      <c r="H86" s="2">
        <v>2</v>
      </c>
      <c r="I86" s="2">
        <v>2</v>
      </c>
      <c r="J86" s="5">
        <v>16.75</v>
      </c>
      <c r="K86" s="5">
        <v>3.5</v>
      </c>
      <c r="L86" s="5">
        <v>20.9</v>
      </c>
      <c r="M86" s="5">
        <v>100</v>
      </c>
      <c r="N86" s="9">
        <v>5</v>
      </c>
      <c r="O86" s="5">
        <v>1.889</v>
      </c>
      <c r="P86" s="5">
        <v>0.96699999999999997</v>
      </c>
      <c r="Q86" s="10">
        <v>70</v>
      </c>
      <c r="R86" s="5">
        <v>3.214</v>
      </c>
      <c r="S86" s="10">
        <v>74</v>
      </c>
      <c r="T86" s="5">
        <v>0.47599999999999998</v>
      </c>
      <c r="U86" s="4">
        <v>-2.302</v>
      </c>
      <c r="V86" s="10">
        <v>81</v>
      </c>
      <c r="W86" s="5">
        <v>0.67600000000000005</v>
      </c>
      <c r="X86" s="10">
        <v>72</v>
      </c>
      <c r="Y86" s="5">
        <v>18.745999999999999</v>
      </c>
      <c r="Z86" s="10">
        <v>71</v>
      </c>
      <c r="AA86" s="5">
        <v>18.068000000000001</v>
      </c>
      <c r="AB86" s="5">
        <v>-5.3929999999999998</v>
      </c>
      <c r="AC86" s="10">
        <v>68</v>
      </c>
      <c r="AD86" s="5">
        <v>-4.3330000000000002</v>
      </c>
      <c r="AE86" s="10">
        <v>73</v>
      </c>
      <c r="AF86" s="7">
        <v>0.879</v>
      </c>
      <c r="AG86" s="10">
        <v>67</v>
      </c>
      <c r="AH86" s="7">
        <v>0.60599999999999998</v>
      </c>
      <c r="AI86" s="10">
        <v>62</v>
      </c>
      <c r="AJ86" s="5">
        <v>48.63</v>
      </c>
      <c r="AK86" s="10">
        <v>47</v>
      </c>
      <c r="AL86" s="22">
        <v>-0.2</v>
      </c>
      <c r="AM86" s="5">
        <v>0.2</v>
      </c>
      <c r="AN86" s="10">
        <v>37</v>
      </c>
      <c r="AO86" s="5">
        <v>0.504</v>
      </c>
      <c r="AP86" s="10">
        <v>72</v>
      </c>
      <c r="AQ86" s="13">
        <v>0.36</v>
      </c>
      <c r="AR86" s="10">
        <v>63</v>
      </c>
      <c r="AS86" s="20">
        <v>160.41</v>
      </c>
      <c r="AT86" s="10">
        <v>46</v>
      </c>
      <c r="AU86" s="20">
        <v>159.69</v>
      </c>
      <c r="AV86" s="10">
        <v>44</v>
      </c>
      <c r="AW86" s="8" t="s">
        <v>157</v>
      </c>
      <c r="AX86" s="8" t="s">
        <v>511</v>
      </c>
      <c r="AY86" s="2" t="s">
        <v>74</v>
      </c>
    </row>
    <row r="87" spans="1:51" ht="15.6" x14ac:dyDescent="0.3">
      <c r="A87" t="s">
        <v>282</v>
      </c>
      <c r="B87" s="2">
        <v>190122</v>
      </c>
      <c r="C87" s="2">
        <v>78</v>
      </c>
      <c r="D87" s="3">
        <v>43633</v>
      </c>
      <c r="E87" s="2" t="s">
        <v>34</v>
      </c>
      <c r="F87" s="2">
        <f>VLOOKUP(A87,'[1]3GMAN013_20201029_Weigh_sale_ra'!$1:$1048576,4,)</f>
        <v>86.2</v>
      </c>
      <c r="G87" s="2" t="s">
        <v>27</v>
      </c>
      <c r="H87" s="2">
        <v>2</v>
      </c>
      <c r="I87" s="2">
        <v>1</v>
      </c>
      <c r="J87" s="5">
        <v>18.260000000000002</v>
      </c>
      <c r="K87" s="5">
        <v>3.6</v>
      </c>
      <c r="L87" s="5">
        <v>19.7</v>
      </c>
      <c r="M87" s="5">
        <v>99.8</v>
      </c>
      <c r="N87" s="9">
        <v>5</v>
      </c>
      <c r="O87" s="7">
        <v>4.7309999999999999</v>
      </c>
      <c r="P87" s="7">
        <v>5.157</v>
      </c>
      <c r="Q87" s="10">
        <v>70</v>
      </c>
      <c r="R87" s="7">
        <v>8.3520000000000003</v>
      </c>
      <c r="S87" s="10">
        <v>74</v>
      </c>
      <c r="T87" s="7">
        <v>7.3810000000000002</v>
      </c>
      <c r="U87" s="5">
        <v>-0.88400000000000001</v>
      </c>
      <c r="V87" s="10">
        <v>80</v>
      </c>
      <c r="W87" s="7">
        <v>-1.1279999999999999</v>
      </c>
      <c r="X87" s="10">
        <v>70</v>
      </c>
      <c r="Y87" s="5">
        <v>17.878</v>
      </c>
      <c r="Z87" s="10">
        <v>70</v>
      </c>
      <c r="AA87" s="5">
        <v>14.292999999999999</v>
      </c>
      <c r="AB87" s="4">
        <v>4.1440000000000001</v>
      </c>
      <c r="AC87" s="10">
        <v>66</v>
      </c>
      <c r="AD87" s="5">
        <v>9.0850000000000009</v>
      </c>
      <c r="AE87" s="10">
        <v>73</v>
      </c>
      <c r="AF87" s="5">
        <v>0.35599999999999998</v>
      </c>
      <c r="AG87" s="10">
        <v>67</v>
      </c>
      <c r="AH87" s="5">
        <v>0.378</v>
      </c>
      <c r="AI87" s="10">
        <v>62</v>
      </c>
      <c r="AJ87" s="5"/>
      <c r="AK87" s="10" t="s">
        <v>411</v>
      </c>
      <c r="AL87" s="15">
        <v>-0.52</v>
      </c>
      <c r="AM87" s="5">
        <v>1.2</v>
      </c>
      <c r="AN87" s="10">
        <v>32</v>
      </c>
      <c r="AO87" s="5">
        <v>0.20200000000000001</v>
      </c>
      <c r="AP87" s="10">
        <v>71</v>
      </c>
      <c r="AQ87" s="13">
        <v>-0.02</v>
      </c>
      <c r="AR87" s="10">
        <v>58</v>
      </c>
      <c r="AS87" s="20">
        <v>161.51</v>
      </c>
      <c r="AT87" s="10">
        <v>42</v>
      </c>
      <c r="AU87" s="20">
        <v>165.81</v>
      </c>
      <c r="AV87" s="10">
        <v>40</v>
      </c>
      <c r="AW87" s="2" t="s">
        <v>158</v>
      </c>
      <c r="AX87" s="2" t="s">
        <v>453</v>
      </c>
      <c r="AY87" s="2" t="s">
        <v>33</v>
      </c>
    </row>
    <row r="88" spans="1:51" ht="15.6" x14ac:dyDescent="0.3">
      <c r="A88" t="s">
        <v>376</v>
      </c>
      <c r="B88" s="2">
        <v>190126</v>
      </c>
      <c r="C88" s="2">
        <v>79</v>
      </c>
      <c r="D88" s="3">
        <v>43633</v>
      </c>
      <c r="E88" s="2" t="s">
        <v>546</v>
      </c>
      <c r="F88" s="2">
        <f>VLOOKUP(A88,'[1]3GMAN013_20201029_Weigh_sale_ra'!$1:$1048576,4,)</f>
        <v>93.2</v>
      </c>
      <c r="G88" s="2" t="s">
        <v>27</v>
      </c>
      <c r="H88" s="2">
        <v>1</v>
      </c>
      <c r="I88" s="2">
        <v>1</v>
      </c>
      <c r="J88" s="5">
        <v>16.04</v>
      </c>
      <c r="K88" s="5">
        <v>3.14</v>
      </c>
      <c r="L88" s="5">
        <v>19.600000000000001</v>
      </c>
      <c r="M88" s="5">
        <v>100</v>
      </c>
      <c r="N88" s="9">
        <v>6</v>
      </c>
      <c r="O88" s="7">
        <v>4.57</v>
      </c>
      <c r="P88" s="7">
        <v>5.8760000000000003</v>
      </c>
      <c r="Q88" s="10">
        <v>69</v>
      </c>
      <c r="R88" s="7">
        <v>8.9469999999999992</v>
      </c>
      <c r="S88" s="10">
        <v>73</v>
      </c>
      <c r="T88" s="7">
        <v>9.4700000000000006</v>
      </c>
      <c r="U88" s="4">
        <v>-2.0550000000000002</v>
      </c>
      <c r="V88" s="10">
        <v>80</v>
      </c>
      <c r="W88" s="4">
        <v>-1.6559999999999999</v>
      </c>
      <c r="X88" s="10">
        <v>70</v>
      </c>
      <c r="Y88" s="5">
        <v>11.462999999999999</v>
      </c>
      <c r="Z88" s="10">
        <v>70</v>
      </c>
      <c r="AA88" s="5">
        <v>16.03</v>
      </c>
      <c r="AB88" s="5">
        <v>-3.3610000000000002</v>
      </c>
      <c r="AC88" s="10">
        <v>65</v>
      </c>
      <c r="AD88" s="5">
        <v>5.1760000000000002</v>
      </c>
      <c r="AE88" s="10">
        <v>72</v>
      </c>
      <c r="AF88" s="5">
        <v>4.5999999999999999E-2</v>
      </c>
      <c r="AG88" s="10">
        <v>64</v>
      </c>
      <c r="AH88" s="5">
        <v>-0.22700000000000001</v>
      </c>
      <c r="AI88" s="10">
        <v>61</v>
      </c>
      <c r="AJ88" s="5">
        <v>35.590000000000003</v>
      </c>
      <c r="AK88" s="10">
        <v>41</v>
      </c>
      <c r="AL88" s="16">
        <v>-0.31</v>
      </c>
      <c r="AM88" s="7">
        <v>5</v>
      </c>
      <c r="AN88" s="10">
        <v>34</v>
      </c>
      <c r="AO88" s="5">
        <v>-0.216</v>
      </c>
      <c r="AP88" s="10">
        <v>72</v>
      </c>
      <c r="AQ88" s="13">
        <v>-0.18</v>
      </c>
      <c r="AR88" s="10">
        <v>63</v>
      </c>
      <c r="AS88" s="9">
        <v>149.69999999999999</v>
      </c>
      <c r="AT88" s="10">
        <v>44</v>
      </c>
      <c r="AU88" s="9">
        <v>153.68</v>
      </c>
      <c r="AV88" s="10">
        <v>41</v>
      </c>
      <c r="AW88" s="2" t="s">
        <v>159</v>
      </c>
      <c r="AX88" s="2" t="s">
        <v>454</v>
      </c>
      <c r="AY88" s="2" t="s">
        <v>37</v>
      </c>
    </row>
    <row r="89" spans="1:51" ht="15.6" x14ac:dyDescent="0.3">
      <c r="A89" t="s">
        <v>355</v>
      </c>
      <c r="B89" s="2">
        <v>190194</v>
      </c>
      <c r="C89" s="2">
        <v>80</v>
      </c>
      <c r="D89" s="3">
        <v>43635</v>
      </c>
      <c r="E89" s="2" t="s">
        <v>34</v>
      </c>
      <c r="F89" s="2">
        <f>VLOOKUP(A89,'[1]3GMAN013_20201029_Weigh_sale_ra'!$1:$1048576,4,)</f>
        <v>102</v>
      </c>
      <c r="G89" s="2" t="s">
        <v>27</v>
      </c>
      <c r="H89" s="2">
        <v>2</v>
      </c>
      <c r="I89" s="2">
        <v>1</v>
      </c>
      <c r="J89" s="5">
        <v>16.579999999999998</v>
      </c>
      <c r="K89" s="5">
        <v>3.17</v>
      </c>
      <c r="L89" s="5">
        <v>19.100000000000001</v>
      </c>
      <c r="M89" s="5">
        <v>100</v>
      </c>
      <c r="N89" s="9">
        <v>5</v>
      </c>
      <c r="O89" s="6">
        <v>6.2409999999999997</v>
      </c>
      <c r="P89" s="4">
        <v>7.4710000000000001</v>
      </c>
      <c r="Q89" s="10">
        <v>70</v>
      </c>
      <c r="R89" s="6">
        <v>10.972</v>
      </c>
      <c r="S89" s="10">
        <v>73</v>
      </c>
      <c r="T89" s="7">
        <v>9.6449999999999996</v>
      </c>
      <c r="U89" s="5">
        <v>-1.101</v>
      </c>
      <c r="V89" s="10">
        <v>80</v>
      </c>
      <c r="W89" s="5">
        <v>-0.94899999999999995</v>
      </c>
      <c r="X89" s="10">
        <v>70</v>
      </c>
      <c r="Y89" s="7">
        <v>23.582999999999998</v>
      </c>
      <c r="Z89" s="10">
        <v>70</v>
      </c>
      <c r="AA89" s="5">
        <v>10.148999999999999</v>
      </c>
      <c r="AB89" s="5">
        <v>0.96299999999999997</v>
      </c>
      <c r="AC89" s="10">
        <v>67</v>
      </c>
      <c r="AD89" s="5">
        <v>9.9979999999999993</v>
      </c>
      <c r="AE89" s="10">
        <v>73</v>
      </c>
      <c r="AF89" s="5">
        <v>-0.41599999999999998</v>
      </c>
      <c r="AG89" s="10">
        <v>67</v>
      </c>
      <c r="AH89" s="5">
        <v>0.22700000000000001</v>
      </c>
      <c r="AI89" s="10">
        <v>62</v>
      </c>
      <c r="AJ89" s="5"/>
      <c r="AK89" s="10" t="s">
        <v>411</v>
      </c>
      <c r="AL89" s="15">
        <v>-0.54</v>
      </c>
      <c r="AM89" s="7">
        <v>7.5</v>
      </c>
      <c r="AN89" s="10">
        <v>31</v>
      </c>
      <c r="AO89" s="5">
        <v>0.13300000000000001</v>
      </c>
      <c r="AP89" s="10">
        <v>71</v>
      </c>
      <c r="AQ89" s="13">
        <v>0.05</v>
      </c>
      <c r="AR89" s="10">
        <v>57</v>
      </c>
      <c r="AS89" s="19">
        <v>176.06</v>
      </c>
      <c r="AT89" s="10">
        <v>42</v>
      </c>
      <c r="AU89" s="18">
        <v>181.96</v>
      </c>
      <c r="AV89" s="10">
        <v>39</v>
      </c>
      <c r="AW89" s="2" t="s">
        <v>160</v>
      </c>
      <c r="AX89" s="2" t="s">
        <v>455</v>
      </c>
      <c r="AY89" s="2" t="s">
        <v>33</v>
      </c>
    </row>
    <row r="90" spans="1:51" ht="15.6" x14ac:dyDescent="0.3">
      <c r="A90" t="s">
        <v>301</v>
      </c>
      <c r="B90" s="2">
        <v>190307</v>
      </c>
      <c r="C90" s="2">
        <v>81</v>
      </c>
      <c r="D90" s="3">
        <v>43637</v>
      </c>
      <c r="E90" s="2" t="s">
        <v>46</v>
      </c>
      <c r="F90" s="2">
        <f>VLOOKUP(A90,'[1]3GMAN013_20201029_Weigh_sale_ra'!$1:$1048576,4,)</f>
        <v>85</v>
      </c>
      <c r="G90" s="2" t="s">
        <v>27</v>
      </c>
      <c r="H90" s="2">
        <v>2</v>
      </c>
      <c r="I90" s="2">
        <v>1</v>
      </c>
      <c r="J90" s="5">
        <v>17.850000000000001</v>
      </c>
      <c r="K90" s="5">
        <v>3.55</v>
      </c>
      <c r="L90" s="5">
        <v>19.899999999999999</v>
      </c>
      <c r="M90" s="5">
        <v>99.8</v>
      </c>
      <c r="N90" s="9">
        <v>4</v>
      </c>
      <c r="O90" s="4">
        <v>5.55</v>
      </c>
      <c r="P90" s="4">
        <v>6.9740000000000002</v>
      </c>
      <c r="Q90" s="10">
        <v>73</v>
      </c>
      <c r="R90" s="7">
        <v>8.5310000000000006</v>
      </c>
      <c r="S90" s="10">
        <v>76</v>
      </c>
      <c r="T90" s="5">
        <v>5.8150000000000004</v>
      </c>
      <c r="U90" s="5">
        <v>-0.36499999999999999</v>
      </c>
      <c r="V90" s="10">
        <v>81</v>
      </c>
      <c r="W90" s="5">
        <v>-0.95899999999999996</v>
      </c>
      <c r="X90" s="10">
        <v>72</v>
      </c>
      <c r="Y90" s="4">
        <v>29.835999999999999</v>
      </c>
      <c r="Z90" s="10">
        <v>72</v>
      </c>
      <c r="AA90" s="7">
        <v>25.123999999999999</v>
      </c>
      <c r="AB90" s="4">
        <v>3.6739999999999999</v>
      </c>
      <c r="AC90" s="10">
        <v>68</v>
      </c>
      <c r="AD90" s="7">
        <v>14.538</v>
      </c>
      <c r="AE90" s="10">
        <v>74</v>
      </c>
      <c r="AF90" s="5">
        <v>0.114</v>
      </c>
      <c r="AG90" s="10">
        <v>69</v>
      </c>
      <c r="AH90" s="5">
        <v>0.42299999999999999</v>
      </c>
      <c r="AI90" s="10">
        <v>64</v>
      </c>
      <c r="AJ90" s="7">
        <v>-35.21</v>
      </c>
      <c r="AK90" s="10">
        <v>49</v>
      </c>
      <c r="AL90" s="22">
        <v>-0.21</v>
      </c>
      <c r="AM90" s="5">
        <v>3.4</v>
      </c>
      <c r="AN90" s="10">
        <v>34</v>
      </c>
      <c r="AO90" s="5">
        <v>0.28699999999999998</v>
      </c>
      <c r="AP90" s="10">
        <v>86</v>
      </c>
      <c r="AQ90" s="13">
        <v>0.02</v>
      </c>
      <c r="AR90" s="10">
        <v>81</v>
      </c>
      <c r="AS90" s="19">
        <v>172.34</v>
      </c>
      <c r="AT90" s="10">
        <v>45</v>
      </c>
      <c r="AU90" s="19">
        <v>174.51</v>
      </c>
      <c r="AV90" s="10">
        <v>42</v>
      </c>
      <c r="AW90" s="2" t="s">
        <v>161</v>
      </c>
      <c r="AX90" s="2" t="s">
        <v>456</v>
      </c>
      <c r="AY90" s="2" t="s">
        <v>89</v>
      </c>
    </row>
    <row r="91" spans="1:51" ht="15.6" x14ac:dyDescent="0.3">
      <c r="A91" t="s">
        <v>254</v>
      </c>
      <c r="B91" s="2">
        <v>190394</v>
      </c>
      <c r="C91" s="2">
        <v>82</v>
      </c>
      <c r="D91" s="3">
        <v>43640</v>
      </c>
      <c r="E91" s="2" t="s">
        <v>24</v>
      </c>
      <c r="F91" s="2">
        <f>VLOOKUP(A91,'[1]3GMAN013_20201029_Weigh_sale_ra'!$1:$1048576,4,)</f>
        <v>83</v>
      </c>
      <c r="G91" s="2" t="s">
        <v>23</v>
      </c>
      <c r="H91" s="2">
        <v>1</v>
      </c>
      <c r="I91" s="2">
        <v>1</v>
      </c>
      <c r="J91" s="5">
        <v>21.58</v>
      </c>
      <c r="K91" s="5">
        <v>4.13</v>
      </c>
      <c r="L91" s="5">
        <v>19.2</v>
      </c>
      <c r="M91" s="5">
        <v>99</v>
      </c>
      <c r="N91" s="9">
        <v>2</v>
      </c>
      <c r="O91" s="5">
        <v>2.2829999999999999</v>
      </c>
      <c r="P91" s="5">
        <v>2.1179999999999999</v>
      </c>
      <c r="Q91" s="10">
        <v>70</v>
      </c>
      <c r="R91" s="5">
        <v>3.2440000000000002</v>
      </c>
      <c r="S91" s="10">
        <v>74</v>
      </c>
      <c r="T91" s="5">
        <v>2.177</v>
      </c>
      <c r="U91" s="5">
        <v>1.3859999999999999</v>
      </c>
      <c r="V91" s="10">
        <v>81</v>
      </c>
      <c r="W91" s="7">
        <v>-1.1950000000000001</v>
      </c>
      <c r="X91" s="10">
        <v>71</v>
      </c>
      <c r="Y91" s="6">
        <v>38.067</v>
      </c>
      <c r="Z91" s="10">
        <v>71</v>
      </c>
      <c r="AA91" s="5">
        <v>1.1459999999999999</v>
      </c>
      <c r="AB91" s="4">
        <v>3.7429999999999999</v>
      </c>
      <c r="AC91" s="10">
        <v>67</v>
      </c>
      <c r="AD91" s="5">
        <v>9.5310000000000006</v>
      </c>
      <c r="AE91" s="10">
        <v>73</v>
      </c>
      <c r="AF91" s="5">
        <v>0.439</v>
      </c>
      <c r="AG91" s="10">
        <v>66</v>
      </c>
      <c r="AH91" s="5">
        <v>8.9999999999999993E-3</v>
      </c>
      <c r="AI91" s="10">
        <v>62</v>
      </c>
      <c r="AJ91" s="5">
        <v>61.23</v>
      </c>
      <c r="AK91" s="10">
        <v>43</v>
      </c>
      <c r="AL91" s="14">
        <v>-0.06</v>
      </c>
      <c r="AM91" s="5">
        <v>-5</v>
      </c>
      <c r="AN91" s="10">
        <v>34</v>
      </c>
      <c r="AO91" s="5">
        <v>-0.17</v>
      </c>
      <c r="AP91" s="10">
        <v>72</v>
      </c>
      <c r="AQ91" s="13">
        <v>0.08</v>
      </c>
      <c r="AR91" s="10">
        <v>63</v>
      </c>
      <c r="AS91" s="20">
        <v>156.24</v>
      </c>
      <c r="AT91" s="10">
        <v>44</v>
      </c>
      <c r="AU91" s="9">
        <v>156.94</v>
      </c>
      <c r="AV91" s="10">
        <v>42</v>
      </c>
      <c r="AW91" s="2" t="s">
        <v>162</v>
      </c>
      <c r="AX91" s="2" t="s">
        <v>457</v>
      </c>
      <c r="AY91" s="2" t="s">
        <v>163</v>
      </c>
    </row>
    <row r="92" spans="1:51" ht="15.6" x14ac:dyDescent="0.3">
      <c r="A92" t="s">
        <v>369</v>
      </c>
      <c r="B92" s="2">
        <v>190507</v>
      </c>
      <c r="C92" s="2">
        <v>83</v>
      </c>
      <c r="D92" s="3">
        <v>43643</v>
      </c>
      <c r="E92" s="2" t="s">
        <v>65</v>
      </c>
      <c r="F92" s="2">
        <f>VLOOKUP(A92,'[1]3GMAN013_20201029_Weigh_sale_ra'!$1:$1048576,4,)</f>
        <v>85.6</v>
      </c>
      <c r="G92" s="2" t="s">
        <v>27</v>
      </c>
      <c r="H92" s="2">
        <v>2</v>
      </c>
      <c r="I92" s="2">
        <v>1</v>
      </c>
      <c r="J92" s="5">
        <v>16.18</v>
      </c>
      <c r="K92" s="5">
        <v>3.66</v>
      </c>
      <c r="L92" s="5">
        <v>22.6</v>
      </c>
      <c r="M92" s="5">
        <v>99.9</v>
      </c>
      <c r="N92" s="9">
        <v>5</v>
      </c>
      <c r="O92" s="5">
        <v>3.6219999999999999</v>
      </c>
      <c r="P92" s="5">
        <v>2.9710000000000001</v>
      </c>
      <c r="Q92" s="10">
        <v>69</v>
      </c>
      <c r="R92" s="5">
        <v>2.6309999999999998</v>
      </c>
      <c r="S92" s="10">
        <v>73</v>
      </c>
      <c r="T92" s="5">
        <v>1.4490000000000001</v>
      </c>
      <c r="U92" s="4">
        <v>-2.302</v>
      </c>
      <c r="V92" s="10">
        <v>80</v>
      </c>
      <c r="W92" s="5">
        <v>0.32800000000000001</v>
      </c>
      <c r="X92" s="10">
        <v>70</v>
      </c>
      <c r="Y92" s="5">
        <v>11.936999999999999</v>
      </c>
      <c r="Z92" s="10">
        <v>70</v>
      </c>
      <c r="AA92" s="5">
        <v>17.201000000000001</v>
      </c>
      <c r="AB92" s="5">
        <v>-4.5220000000000002</v>
      </c>
      <c r="AC92" s="10">
        <v>65</v>
      </c>
      <c r="AD92" s="5">
        <v>-1.93</v>
      </c>
      <c r="AE92" s="10">
        <v>71</v>
      </c>
      <c r="AF92" s="7">
        <v>1.2769999999999999</v>
      </c>
      <c r="AG92" s="10">
        <v>62</v>
      </c>
      <c r="AH92" s="5">
        <v>0.17699999999999999</v>
      </c>
      <c r="AI92" s="10">
        <v>57</v>
      </c>
      <c r="AJ92" s="5">
        <v>32.32</v>
      </c>
      <c r="AK92" s="10">
        <v>37</v>
      </c>
      <c r="AL92" s="14">
        <v>0.1</v>
      </c>
      <c r="AM92" s="5">
        <v>1.4</v>
      </c>
      <c r="AN92" s="10">
        <v>32</v>
      </c>
      <c r="AO92" s="5">
        <v>0.14899999999999999</v>
      </c>
      <c r="AP92" s="10">
        <v>71</v>
      </c>
      <c r="AQ92" s="13">
        <v>0</v>
      </c>
      <c r="AR92" s="10">
        <v>59</v>
      </c>
      <c r="AS92" s="9">
        <v>152.18</v>
      </c>
      <c r="AT92" s="10">
        <v>43</v>
      </c>
      <c r="AU92" s="9">
        <v>155.82</v>
      </c>
      <c r="AV92" s="10">
        <v>40</v>
      </c>
      <c r="AW92" s="2" t="s">
        <v>164</v>
      </c>
      <c r="AX92" s="2" t="s">
        <v>512</v>
      </c>
      <c r="AY92" s="2" t="s">
        <v>165</v>
      </c>
    </row>
    <row r="93" spans="1:51" ht="15.6" x14ac:dyDescent="0.3">
      <c r="A93" t="s">
        <v>268</v>
      </c>
      <c r="B93" s="2">
        <v>190044</v>
      </c>
      <c r="C93" s="2">
        <v>84</v>
      </c>
      <c r="D93" s="3">
        <v>43632</v>
      </c>
      <c r="E93" s="2" t="s">
        <v>31</v>
      </c>
      <c r="F93" s="2">
        <f>VLOOKUP(A93,'[1]3GMAN013_20201029_Weigh_sale_ra'!$1:$1048576,4,)</f>
        <v>86.8</v>
      </c>
      <c r="G93" s="2" t="s">
        <v>27</v>
      </c>
      <c r="H93" s="2">
        <v>2</v>
      </c>
      <c r="I93" s="2">
        <v>2</v>
      </c>
      <c r="J93" s="5">
        <v>18.88</v>
      </c>
      <c r="K93" s="5">
        <v>3.4</v>
      </c>
      <c r="L93" s="5">
        <v>18</v>
      </c>
      <c r="M93" s="5">
        <v>99.9</v>
      </c>
      <c r="N93" s="9">
        <v>4</v>
      </c>
      <c r="O93" s="7">
        <v>4.0970000000000004</v>
      </c>
      <c r="P93" s="5">
        <v>4.6020000000000003</v>
      </c>
      <c r="Q93" s="10">
        <v>71</v>
      </c>
      <c r="R93" s="7">
        <v>8.5459999999999994</v>
      </c>
      <c r="S93" s="10">
        <v>74</v>
      </c>
      <c r="T93" s="7">
        <v>7.3019999999999996</v>
      </c>
      <c r="U93" s="5">
        <v>-1.085</v>
      </c>
      <c r="V93" s="10">
        <v>81</v>
      </c>
      <c r="W93" s="5">
        <v>-0.22600000000000001</v>
      </c>
      <c r="X93" s="10">
        <v>71</v>
      </c>
      <c r="Y93" s="7">
        <v>26.384</v>
      </c>
      <c r="Z93" s="10">
        <v>71</v>
      </c>
      <c r="AA93" s="5">
        <v>7.343</v>
      </c>
      <c r="AB93" s="5">
        <v>-0.189</v>
      </c>
      <c r="AC93" s="10">
        <v>68</v>
      </c>
      <c r="AD93" s="5">
        <v>4.0659999999999998</v>
      </c>
      <c r="AE93" s="10">
        <v>73</v>
      </c>
      <c r="AF93" s="5">
        <v>-0.33</v>
      </c>
      <c r="AG93" s="10">
        <v>69</v>
      </c>
      <c r="AH93" s="5">
        <v>-0.23</v>
      </c>
      <c r="AI93" s="10">
        <v>64</v>
      </c>
      <c r="AJ93" s="5">
        <v>117.18</v>
      </c>
      <c r="AK93" s="10">
        <v>49</v>
      </c>
      <c r="AL93" s="14">
        <v>-0.05</v>
      </c>
      <c r="AM93" s="5">
        <v>-2.6</v>
      </c>
      <c r="AN93" s="10">
        <v>43</v>
      </c>
      <c r="AO93" s="5">
        <v>8.9999999999999993E-3</v>
      </c>
      <c r="AP93" s="10">
        <v>72</v>
      </c>
      <c r="AQ93" s="17">
        <v>-0.47</v>
      </c>
      <c r="AR93" s="10">
        <v>65</v>
      </c>
      <c r="AS93" s="20">
        <v>165.66</v>
      </c>
      <c r="AT93" s="10">
        <v>49</v>
      </c>
      <c r="AU93" s="20">
        <v>159.16999999999999</v>
      </c>
      <c r="AV93" s="10">
        <v>48</v>
      </c>
      <c r="AW93" s="2" t="s">
        <v>166</v>
      </c>
      <c r="AX93" s="2" t="s">
        <v>513</v>
      </c>
      <c r="AY93" s="2" t="s">
        <v>167</v>
      </c>
    </row>
    <row r="94" spans="1:51" ht="15.6" x14ac:dyDescent="0.3">
      <c r="A94" t="s">
        <v>253</v>
      </c>
      <c r="B94" s="2">
        <v>190537</v>
      </c>
      <c r="C94" s="2">
        <v>85</v>
      </c>
      <c r="D94" s="3">
        <v>43643</v>
      </c>
      <c r="E94" s="2" t="s">
        <v>546</v>
      </c>
      <c r="F94" s="2">
        <f>VLOOKUP(A94,'[1]3GMAN013_20201029_Weigh_sale_ra'!$1:$1048576,4,)</f>
        <v>88</v>
      </c>
      <c r="G94" s="2" t="s">
        <v>27</v>
      </c>
      <c r="H94" s="2">
        <v>1</v>
      </c>
      <c r="I94" s="2">
        <v>1</v>
      </c>
      <c r="J94" s="5">
        <v>19.440000000000001</v>
      </c>
      <c r="K94" s="5">
        <v>3.89</v>
      </c>
      <c r="L94" s="5">
        <v>20</v>
      </c>
      <c r="M94" s="5">
        <v>99.7</v>
      </c>
      <c r="N94" s="9">
        <v>3</v>
      </c>
      <c r="O94" s="7">
        <v>4.343</v>
      </c>
      <c r="P94" s="7">
        <v>5.1970000000000001</v>
      </c>
      <c r="Q94" s="10">
        <v>69</v>
      </c>
      <c r="R94" s="5">
        <v>6.3109999999999999</v>
      </c>
      <c r="S94" s="10">
        <v>73</v>
      </c>
      <c r="T94" s="23">
        <v>5.899</v>
      </c>
      <c r="U94" s="5">
        <v>0.17199999999999999</v>
      </c>
      <c r="V94" s="10">
        <v>80</v>
      </c>
      <c r="W94" s="7">
        <v>-1.4650000000000001</v>
      </c>
      <c r="X94" s="10">
        <v>70</v>
      </c>
      <c r="Y94" s="7">
        <v>22.443999999999999</v>
      </c>
      <c r="Z94" s="10">
        <v>70</v>
      </c>
      <c r="AA94" s="7">
        <v>20.722000000000001</v>
      </c>
      <c r="AB94" s="5">
        <v>-6.8000000000000005E-2</v>
      </c>
      <c r="AC94" s="10">
        <v>64</v>
      </c>
      <c r="AD94" s="5">
        <v>4.1120000000000001</v>
      </c>
      <c r="AE94" s="10">
        <v>72</v>
      </c>
      <c r="AF94" s="5">
        <v>0.79500000000000004</v>
      </c>
      <c r="AG94" s="10">
        <v>64</v>
      </c>
      <c r="AH94" s="5">
        <v>0.123</v>
      </c>
      <c r="AI94" s="10">
        <v>59</v>
      </c>
      <c r="AJ94" s="5">
        <v>49.2</v>
      </c>
      <c r="AK94" s="10">
        <v>40</v>
      </c>
      <c r="AL94" s="14">
        <v>-0.17</v>
      </c>
      <c r="AM94" s="5">
        <v>2.8</v>
      </c>
      <c r="AN94" s="10">
        <v>34</v>
      </c>
      <c r="AO94" s="5">
        <v>-9.1999999999999998E-2</v>
      </c>
      <c r="AP94" s="10">
        <v>73</v>
      </c>
      <c r="AQ94" s="13">
        <v>-0.04</v>
      </c>
      <c r="AR94" s="10">
        <v>62</v>
      </c>
      <c r="AS94" s="9">
        <v>147.37</v>
      </c>
      <c r="AT94" s="10">
        <v>43</v>
      </c>
      <c r="AU94" s="20">
        <v>158.22999999999999</v>
      </c>
      <c r="AV94" s="10">
        <v>41</v>
      </c>
      <c r="AW94" s="2" t="s">
        <v>168</v>
      </c>
      <c r="AX94" s="2" t="s">
        <v>458</v>
      </c>
      <c r="AY94" s="2" t="s">
        <v>37</v>
      </c>
    </row>
    <row r="95" spans="1:51" ht="15.6" x14ac:dyDescent="0.3">
      <c r="A95" t="s">
        <v>314</v>
      </c>
      <c r="B95" s="2">
        <v>190081</v>
      </c>
      <c r="C95" s="2">
        <v>86</v>
      </c>
      <c r="D95" s="3">
        <v>43632</v>
      </c>
      <c r="E95" s="2" t="s">
        <v>31</v>
      </c>
      <c r="F95" s="2">
        <f>VLOOKUP(A95,'[1]3GMAN013_20201029_Weigh_sale_ra'!$1:$1048576,4,)</f>
        <v>95.8</v>
      </c>
      <c r="G95" s="2" t="s">
        <v>27</v>
      </c>
      <c r="H95" s="2">
        <v>2</v>
      </c>
      <c r="I95" s="2">
        <v>2</v>
      </c>
      <c r="J95" s="5">
        <v>17.62</v>
      </c>
      <c r="K95" s="5">
        <v>4.46</v>
      </c>
      <c r="L95" s="5">
        <v>25.3</v>
      </c>
      <c r="M95" s="5">
        <v>99.5</v>
      </c>
      <c r="N95" s="9">
        <v>5</v>
      </c>
      <c r="O95" s="4">
        <v>5.6639999999999997</v>
      </c>
      <c r="P95" s="7">
        <v>5.2619999999999996</v>
      </c>
      <c r="Q95" s="10">
        <v>72</v>
      </c>
      <c r="R95" s="5">
        <v>6.2089999999999996</v>
      </c>
      <c r="S95" s="10">
        <v>75</v>
      </c>
      <c r="T95" s="5">
        <v>3.93</v>
      </c>
      <c r="U95" s="7">
        <v>-1.4950000000000001</v>
      </c>
      <c r="V95" s="10">
        <v>82</v>
      </c>
      <c r="W95" s="5">
        <v>1.6559999999999999</v>
      </c>
      <c r="X95" s="10">
        <v>73</v>
      </c>
      <c r="Y95" s="6">
        <v>35.212000000000003</v>
      </c>
      <c r="Z95" s="10">
        <v>72</v>
      </c>
      <c r="AA95" s="5">
        <v>15.683999999999999</v>
      </c>
      <c r="AB95" s="5">
        <v>-3.556</v>
      </c>
      <c r="AC95" s="10">
        <v>70</v>
      </c>
      <c r="AD95" s="5">
        <v>5.5979999999999999</v>
      </c>
      <c r="AE95" s="10">
        <v>74</v>
      </c>
      <c r="AF95" s="5">
        <v>-0.21</v>
      </c>
      <c r="AG95" s="10">
        <v>69</v>
      </c>
      <c r="AH95" s="5">
        <v>-0.58699999999999997</v>
      </c>
      <c r="AI95" s="10">
        <v>64</v>
      </c>
      <c r="AJ95" s="5">
        <v>100.7</v>
      </c>
      <c r="AK95" s="10">
        <v>47</v>
      </c>
      <c r="AL95" s="14">
        <v>-0.08</v>
      </c>
      <c r="AM95" s="5">
        <v>0.4</v>
      </c>
      <c r="AN95" s="10">
        <v>43</v>
      </c>
      <c r="AO95" s="5">
        <v>0.184</v>
      </c>
      <c r="AP95" s="10">
        <v>72</v>
      </c>
      <c r="AQ95" s="13">
        <v>0.02</v>
      </c>
      <c r="AR95" s="10">
        <v>66</v>
      </c>
      <c r="AS95" s="18">
        <v>179.39</v>
      </c>
      <c r="AT95" s="10">
        <v>50</v>
      </c>
      <c r="AU95" s="19">
        <v>175.96</v>
      </c>
      <c r="AV95" s="10">
        <v>48</v>
      </c>
      <c r="AW95" s="2" t="s">
        <v>169</v>
      </c>
      <c r="AX95" s="2" t="s">
        <v>514</v>
      </c>
      <c r="AY95" s="2" t="s">
        <v>30</v>
      </c>
    </row>
    <row r="96" spans="1:51" ht="15.6" x14ac:dyDescent="0.3">
      <c r="A96" t="s">
        <v>323</v>
      </c>
      <c r="B96" s="2">
        <v>190884</v>
      </c>
      <c r="C96" s="2">
        <v>87</v>
      </c>
      <c r="D96" s="3">
        <v>43652</v>
      </c>
      <c r="E96" s="2" t="s">
        <v>24</v>
      </c>
      <c r="F96" s="2">
        <f>VLOOKUP(A96,'[1]3GMAN013_20201029_Weigh_sale_ra'!$1:$1048576,4,)</f>
        <v>85.2</v>
      </c>
      <c r="G96" s="2" t="s">
        <v>27</v>
      </c>
      <c r="H96" s="2">
        <v>2</v>
      </c>
      <c r="I96" s="2">
        <v>2</v>
      </c>
      <c r="J96" s="5">
        <v>17.36</v>
      </c>
      <c r="K96" s="5">
        <v>3.46</v>
      </c>
      <c r="L96" s="5">
        <v>19.899999999999999</v>
      </c>
      <c r="M96" s="5">
        <v>99.8</v>
      </c>
      <c r="N96" s="9">
        <v>4</v>
      </c>
      <c r="O96" s="5">
        <v>2.1970000000000001</v>
      </c>
      <c r="P96" s="5">
        <v>2.532</v>
      </c>
      <c r="Q96" s="10">
        <v>71</v>
      </c>
      <c r="R96" s="5">
        <v>4.0599999999999996</v>
      </c>
      <c r="S96" s="10">
        <v>75</v>
      </c>
      <c r="T96" s="5">
        <v>4.2939999999999996</v>
      </c>
      <c r="U96" s="5">
        <v>-1.284</v>
      </c>
      <c r="V96" s="10">
        <v>81</v>
      </c>
      <c r="W96" s="5">
        <v>-0.93899999999999995</v>
      </c>
      <c r="X96" s="10">
        <v>72</v>
      </c>
      <c r="Y96" s="5">
        <v>19.719000000000001</v>
      </c>
      <c r="Z96" s="10">
        <v>72</v>
      </c>
      <c r="AA96" s="5">
        <v>11.88</v>
      </c>
      <c r="AB96" s="5">
        <v>-0.85599999999999998</v>
      </c>
      <c r="AC96" s="10">
        <v>68</v>
      </c>
      <c r="AD96" s="5">
        <v>5.7169999999999996</v>
      </c>
      <c r="AE96" s="10">
        <v>74</v>
      </c>
      <c r="AF96" s="5">
        <v>-1.2999999999999999E-2</v>
      </c>
      <c r="AG96" s="10">
        <v>64</v>
      </c>
      <c r="AH96" s="5">
        <v>-3.9E-2</v>
      </c>
      <c r="AI96" s="10">
        <v>60</v>
      </c>
      <c r="AJ96" s="5">
        <v>61.4</v>
      </c>
      <c r="AK96" s="10">
        <v>40</v>
      </c>
      <c r="AL96" s="14">
        <v>-0.11</v>
      </c>
      <c r="AM96" s="5">
        <v>-0.6</v>
      </c>
      <c r="AN96" s="10">
        <v>33</v>
      </c>
      <c r="AO96" s="5">
        <v>0.40899999999999997</v>
      </c>
      <c r="AP96" s="10">
        <v>72</v>
      </c>
      <c r="AQ96" s="13">
        <v>0.06</v>
      </c>
      <c r="AR96" s="10">
        <v>61</v>
      </c>
      <c r="AS96" s="9">
        <v>152.47999999999999</v>
      </c>
      <c r="AT96" s="10">
        <v>44</v>
      </c>
      <c r="AU96" s="9">
        <v>150.47</v>
      </c>
      <c r="AV96" s="10">
        <v>41</v>
      </c>
      <c r="AW96" s="2" t="s">
        <v>170</v>
      </c>
      <c r="AX96" s="2" t="s">
        <v>459</v>
      </c>
      <c r="AY96" s="2" t="s">
        <v>171</v>
      </c>
    </row>
    <row r="97" spans="1:51" ht="15.6" x14ac:dyDescent="0.3">
      <c r="A97" t="s">
        <v>319</v>
      </c>
      <c r="B97" s="2">
        <v>190256</v>
      </c>
      <c r="C97" s="2">
        <v>88</v>
      </c>
      <c r="D97" s="3">
        <v>43636</v>
      </c>
      <c r="E97" s="2" t="s">
        <v>28</v>
      </c>
      <c r="F97" s="2">
        <f>VLOOKUP(A97,'[1]3GMAN013_20201029_Weigh_sale_ra'!$1:$1048576,4,)</f>
        <v>80</v>
      </c>
      <c r="G97" s="2" t="s">
        <v>23</v>
      </c>
      <c r="H97" s="2">
        <v>2</v>
      </c>
      <c r="I97" s="2">
        <v>2</v>
      </c>
      <c r="J97" s="5">
        <v>17.5</v>
      </c>
      <c r="K97" s="5">
        <v>3.21</v>
      </c>
      <c r="L97" s="5">
        <v>18.3</v>
      </c>
      <c r="M97" s="5">
        <v>100</v>
      </c>
      <c r="N97" s="9">
        <v>5</v>
      </c>
      <c r="O97" s="5">
        <v>2.7029999999999998</v>
      </c>
      <c r="P97" s="5">
        <v>2.403</v>
      </c>
      <c r="Q97" s="10">
        <v>70</v>
      </c>
      <c r="R97" s="5">
        <v>3.9830000000000001</v>
      </c>
      <c r="S97" s="10">
        <v>74</v>
      </c>
      <c r="T97" s="5">
        <v>2.464</v>
      </c>
      <c r="U97" s="5">
        <v>-0.97799999999999998</v>
      </c>
      <c r="V97" s="10">
        <v>81</v>
      </c>
      <c r="W97" s="7">
        <v>-1.2769999999999999</v>
      </c>
      <c r="X97" s="10">
        <v>71</v>
      </c>
      <c r="Y97" s="5">
        <v>18.411999999999999</v>
      </c>
      <c r="Z97" s="10">
        <v>71</v>
      </c>
      <c r="AA97" s="5">
        <v>8.6370000000000005</v>
      </c>
      <c r="AB97" s="7">
        <v>2.9180000000000001</v>
      </c>
      <c r="AC97" s="10">
        <v>66</v>
      </c>
      <c r="AD97" s="5">
        <v>5.3860000000000001</v>
      </c>
      <c r="AE97" s="10">
        <v>72</v>
      </c>
      <c r="AF97" s="5">
        <v>0.78500000000000003</v>
      </c>
      <c r="AG97" s="10">
        <v>63</v>
      </c>
      <c r="AH97" s="5">
        <v>0.36599999999999999</v>
      </c>
      <c r="AI97" s="10">
        <v>59</v>
      </c>
      <c r="AJ97" s="5">
        <v>20.48</v>
      </c>
      <c r="AK97" s="10">
        <v>39</v>
      </c>
      <c r="AL97" s="14">
        <v>-7.0000000000000007E-2</v>
      </c>
      <c r="AM97" s="5">
        <v>0.8</v>
      </c>
      <c r="AN97" s="10">
        <v>33</v>
      </c>
      <c r="AO97" s="5">
        <v>0.27500000000000002</v>
      </c>
      <c r="AP97" s="10">
        <v>71</v>
      </c>
      <c r="AQ97" s="13">
        <v>0.32</v>
      </c>
      <c r="AR97" s="10">
        <v>55</v>
      </c>
      <c r="AS97" s="9">
        <v>155.06</v>
      </c>
      <c r="AT97" s="10">
        <v>43</v>
      </c>
      <c r="AU97" s="9">
        <v>156.44999999999999</v>
      </c>
      <c r="AV97" s="10">
        <v>41</v>
      </c>
      <c r="AW97" s="2" t="s">
        <v>172</v>
      </c>
      <c r="AX97" s="2" t="s">
        <v>515</v>
      </c>
      <c r="AY97" s="2" t="s">
        <v>173</v>
      </c>
    </row>
    <row r="98" spans="1:51" ht="15.6" x14ac:dyDescent="0.3">
      <c r="A98" t="s">
        <v>273</v>
      </c>
      <c r="B98" s="2">
        <v>191003</v>
      </c>
      <c r="C98" s="2">
        <v>89</v>
      </c>
      <c r="D98" s="3">
        <v>43655</v>
      </c>
      <c r="E98" s="2" t="s">
        <v>24</v>
      </c>
      <c r="F98" s="2">
        <f>VLOOKUP(A98,'[1]3GMAN013_20201029_Weigh_sale_ra'!$1:$1048576,4,)</f>
        <v>72.599999999999994</v>
      </c>
      <c r="G98" s="2" t="s">
        <v>27</v>
      </c>
      <c r="H98" s="2">
        <v>2</v>
      </c>
      <c r="I98" s="2">
        <v>2</v>
      </c>
      <c r="J98" s="5">
        <v>18.66</v>
      </c>
      <c r="K98" s="5">
        <v>3.75</v>
      </c>
      <c r="L98" s="5">
        <v>20.100000000000001</v>
      </c>
      <c r="M98" s="5">
        <v>99.8</v>
      </c>
      <c r="N98" s="9">
        <v>3</v>
      </c>
      <c r="O98" s="5">
        <v>0.76200000000000001</v>
      </c>
      <c r="P98" s="5">
        <v>1.1559999999999999</v>
      </c>
      <c r="Q98" s="10">
        <v>70</v>
      </c>
      <c r="R98" s="5">
        <v>3.17</v>
      </c>
      <c r="S98" s="10">
        <v>74</v>
      </c>
      <c r="T98" s="5">
        <v>2.242</v>
      </c>
      <c r="U98" s="5">
        <v>-0.76800000000000002</v>
      </c>
      <c r="V98" s="10">
        <v>81</v>
      </c>
      <c r="W98" s="5">
        <v>-1.0289999999999999</v>
      </c>
      <c r="X98" s="10">
        <v>70</v>
      </c>
      <c r="Y98" s="5">
        <v>19.57</v>
      </c>
      <c r="Z98" s="10">
        <v>68</v>
      </c>
      <c r="AA98" s="7">
        <v>23.350999999999999</v>
      </c>
      <c r="AB98" s="5">
        <v>1.1359999999999999</v>
      </c>
      <c r="AC98" s="10">
        <v>68</v>
      </c>
      <c r="AD98" s="5">
        <v>4.6100000000000003</v>
      </c>
      <c r="AE98" s="10">
        <v>73</v>
      </c>
      <c r="AF98" s="5">
        <v>0.53300000000000003</v>
      </c>
      <c r="AG98" s="10">
        <v>65</v>
      </c>
      <c r="AH98" s="5">
        <v>0</v>
      </c>
      <c r="AI98" s="10">
        <v>61</v>
      </c>
      <c r="AJ98" s="5">
        <v>27.73</v>
      </c>
      <c r="AK98" s="10">
        <v>42</v>
      </c>
      <c r="AL98" s="14">
        <v>-0.02</v>
      </c>
      <c r="AM98" s="5">
        <v>0</v>
      </c>
      <c r="AN98" s="10">
        <v>34</v>
      </c>
      <c r="AO98" s="5">
        <v>0.27200000000000002</v>
      </c>
      <c r="AP98" s="10">
        <v>73</v>
      </c>
      <c r="AQ98" s="13">
        <v>0.02</v>
      </c>
      <c r="AR98" s="10">
        <v>62</v>
      </c>
      <c r="AS98" s="9">
        <v>154.91</v>
      </c>
      <c r="AT98" s="10">
        <v>44</v>
      </c>
      <c r="AU98" s="9">
        <v>157.41999999999999</v>
      </c>
      <c r="AV98" s="10">
        <v>42</v>
      </c>
      <c r="AW98" s="2" t="s">
        <v>174</v>
      </c>
      <c r="AX98" s="2" t="s">
        <v>460</v>
      </c>
      <c r="AY98" s="2" t="s">
        <v>175</v>
      </c>
    </row>
    <row r="99" spans="1:51" ht="15.6" x14ac:dyDescent="0.3">
      <c r="A99" t="s">
        <v>364</v>
      </c>
      <c r="B99" s="2">
        <v>190674</v>
      </c>
      <c r="C99" s="2">
        <v>90</v>
      </c>
      <c r="D99" s="3">
        <v>43648</v>
      </c>
      <c r="E99" s="2" t="s">
        <v>28</v>
      </c>
      <c r="F99" s="2">
        <f>VLOOKUP(A99,'[1]3GMAN013_20201029_Weigh_sale_ra'!$1:$1048576,4,)</f>
        <v>86.8</v>
      </c>
      <c r="G99" s="2" t="s">
        <v>27</v>
      </c>
      <c r="H99" s="2">
        <v>1</v>
      </c>
      <c r="I99" s="2">
        <v>1</v>
      </c>
      <c r="J99" s="5">
        <v>16.309999999999999</v>
      </c>
      <c r="K99" s="5">
        <v>3.71</v>
      </c>
      <c r="L99" s="5">
        <v>22.8</v>
      </c>
      <c r="M99" s="5">
        <v>99.9</v>
      </c>
      <c r="N99" s="9">
        <v>8</v>
      </c>
      <c r="O99" s="5">
        <v>1.5269999999999999</v>
      </c>
      <c r="P99" s="5">
        <v>1.57</v>
      </c>
      <c r="Q99" s="10">
        <v>69</v>
      </c>
      <c r="R99" s="5">
        <v>4.2169999999999996</v>
      </c>
      <c r="S99" s="10">
        <v>73</v>
      </c>
      <c r="T99" s="5">
        <v>2.3109999999999999</v>
      </c>
      <c r="U99" s="4">
        <v>-2.0960000000000001</v>
      </c>
      <c r="V99" s="10">
        <v>80</v>
      </c>
      <c r="W99" s="5">
        <v>0.109</v>
      </c>
      <c r="X99" s="10">
        <v>70</v>
      </c>
      <c r="Y99" s="5">
        <v>20.625</v>
      </c>
      <c r="Z99" s="10">
        <v>70</v>
      </c>
      <c r="AA99" s="5">
        <v>8.4489999999999998</v>
      </c>
      <c r="AB99" s="5">
        <v>-9.7000000000000003E-2</v>
      </c>
      <c r="AC99" s="10">
        <v>66</v>
      </c>
      <c r="AD99" s="7">
        <v>12.298</v>
      </c>
      <c r="AE99" s="10">
        <v>71</v>
      </c>
      <c r="AF99" s="5">
        <v>3.2000000000000001E-2</v>
      </c>
      <c r="AG99" s="10">
        <v>63</v>
      </c>
      <c r="AH99" s="5">
        <v>8.8999999999999996E-2</v>
      </c>
      <c r="AI99" s="10">
        <v>59</v>
      </c>
      <c r="AJ99" s="5">
        <v>43.81</v>
      </c>
      <c r="AK99" s="10">
        <v>40</v>
      </c>
      <c r="AL99" s="15">
        <v>-0.35</v>
      </c>
      <c r="AM99" s="5">
        <v>-0.3</v>
      </c>
      <c r="AN99" s="10">
        <v>36</v>
      </c>
      <c r="AO99" s="5">
        <v>-0.34399999999999997</v>
      </c>
      <c r="AP99" s="10">
        <v>71</v>
      </c>
      <c r="AQ99" s="13">
        <v>0.14000000000000001</v>
      </c>
      <c r="AR99" s="10">
        <v>54</v>
      </c>
      <c r="AS99" s="20">
        <v>162.55000000000001</v>
      </c>
      <c r="AT99" s="10">
        <v>45</v>
      </c>
      <c r="AU99" s="20">
        <v>158.77000000000001</v>
      </c>
      <c r="AV99" s="10">
        <v>42</v>
      </c>
      <c r="AW99" s="2" t="s">
        <v>176</v>
      </c>
      <c r="AX99" s="2" t="s">
        <v>516</v>
      </c>
      <c r="AY99" s="2" t="s">
        <v>39</v>
      </c>
    </row>
    <row r="100" spans="1:51" ht="15.6" x14ac:dyDescent="0.3">
      <c r="A100" t="s">
        <v>317</v>
      </c>
      <c r="B100" s="2">
        <v>190054</v>
      </c>
      <c r="C100" s="2">
        <v>91</v>
      </c>
      <c r="D100" s="3">
        <v>43632</v>
      </c>
      <c r="E100" s="2" t="s">
        <v>46</v>
      </c>
      <c r="F100" s="2">
        <f>VLOOKUP(A100,'[1]3GMAN013_20201029_Weigh_sale_ra'!$1:$1048576,4,)</f>
        <v>79</v>
      </c>
      <c r="G100" s="2" t="s">
        <v>27</v>
      </c>
      <c r="H100" s="2">
        <v>2</v>
      </c>
      <c r="I100" s="2">
        <v>2</v>
      </c>
      <c r="J100" s="5">
        <v>17.54</v>
      </c>
      <c r="K100" s="5">
        <v>3.5</v>
      </c>
      <c r="L100" s="5">
        <v>20</v>
      </c>
      <c r="M100" s="5">
        <v>99.8</v>
      </c>
      <c r="N100" s="9">
        <v>5</v>
      </c>
      <c r="O100" s="5">
        <v>2.657</v>
      </c>
      <c r="P100" s="5">
        <v>4.3339999999999996</v>
      </c>
      <c r="Q100" s="10">
        <v>73</v>
      </c>
      <c r="R100" s="5">
        <v>5.6360000000000001</v>
      </c>
      <c r="S100" s="10">
        <v>76</v>
      </c>
      <c r="T100" s="5">
        <v>3.3849999999999998</v>
      </c>
      <c r="U100" s="5">
        <v>-0.98599999999999999</v>
      </c>
      <c r="V100" s="10">
        <v>82</v>
      </c>
      <c r="W100" s="7">
        <v>-1.327</v>
      </c>
      <c r="X100" s="10">
        <v>73</v>
      </c>
      <c r="Y100" s="4">
        <v>28.584</v>
      </c>
      <c r="Z100" s="10">
        <v>73</v>
      </c>
      <c r="AA100" s="7">
        <v>24.565000000000001</v>
      </c>
      <c r="AB100" s="5">
        <v>-7.8E-2</v>
      </c>
      <c r="AC100" s="10">
        <v>70</v>
      </c>
      <c r="AD100" s="5">
        <v>9.1329999999999991</v>
      </c>
      <c r="AE100" s="10">
        <v>75</v>
      </c>
      <c r="AF100" s="5">
        <v>0.54900000000000004</v>
      </c>
      <c r="AG100" s="10">
        <v>70</v>
      </c>
      <c r="AH100" s="5">
        <v>0.246</v>
      </c>
      <c r="AI100" s="10">
        <v>66</v>
      </c>
      <c r="AJ100" s="7">
        <v>-40.19</v>
      </c>
      <c r="AK100" s="10">
        <v>50</v>
      </c>
      <c r="AL100" s="14">
        <v>-0.01</v>
      </c>
      <c r="AM100" s="5">
        <v>1.9</v>
      </c>
      <c r="AN100" s="10">
        <v>38</v>
      </c>
      <c r="AO100" s="5">
        <v>-0.22900000000000001</v>
      </c>
      <c r="AP100" s="10">
        <v>73</v>
      </c>
      <c r="AQ100" s="13">
        <v>0.06</v>
      </c>
      <c r="AR100" s="10">
        <v>65</v>
      </c>
      <c r="AS100" s="20">
        <v>169.03</v>
      </c>
      <c r="AT100" s="10">
        <v>47</v>
      </c>
      <c r="AU100" s="20">
        <v>168.05</v>
      </c>
      <c r="AV100" s="10">
        <v>45</v>
      </c>
      <c r="AW100" s="2" t="s">
        <v>177</v>
      </c>
      <c r="AX100" s="2" t="s">
        <v>461</v>
      </c>
      <c r="AY100" s="2" t="s">
        <v>98</v>
      </c>
    </row>
    <row r="101" spans="1:51" ht="15.6" x14ac:dyDescent="0.3">
      <c r="A101" t="s">
        <v>321</v>
      </c>
      <c r="B101" s="2">
        <v>191227</v>
      </c>
      <c r="C101" s="2">
        <v>92</v>
      </c>
      <c r="D101" s="3">
        <v>43672</v>
      </c>
      <c r="E101" s="2" t="s">
        <v>28</v>
      </c>
      <c r="F101" s="2">
        <f>VLOOKUP(A101,'[1]3GMAN013_20201029_Weigh_sale_ra'!$1:$1048576,4,)</f>
        <v>74</v>
      </c>
      <c r="G101" s="2" t="s">
        <v>27</v>
      </c>
      <c r="H101" s="2">
        <v>2</v>
      </c>
      <c r="I101" s="2">
        <v>2</v>
      </c>
      <c r="J101" s="5">
        <v>17.48</v>
      </c>
      <c r="K101" s="5">
        <v>3.51</v>
      </c>
      <c r="L101" s="5">
        <v>20.100000000000001</v>
      </c>
      <c r="M101" s="5">
        <v>99.8</v>
      </c>
      <c r="N101" s="9">
        <v>5</v>
      </c>
      <c r="O101" s="5">
        <v>1.1100000000000001</v>
      </c>
      <c r="P101" s="5">
        <v>0.41799999999999998</v>
      </c>
      <c r="Q101" s="10">
        <v>70</v>
      </c>
      <c r="R101" s="5">
        <v>2.1509999999999998</v>
      </c>
      <c r="S101" s="10">
        <v>74</v>
      </c>
      <c r="T101" s="5">
        <v>-0.98899999999999999</v>
      </c>
      <c r="U101" s="7">
        <v>-1.593</v>
      </c>
      <c r="V101" s="10">
        <v>81</v>
      </c>
      <c r="W101" s="5">
        <v>-0.312</v>
      </c>
      <c r="X101" s="10">
        <v>71</v>
      </c>
      <c r="Y101" s="7">
        <v>26.805</v>
      </c>
      <c r="Z101" s="10">
        <v>71</v>
      </c>
      <c r="AA101" s="5">
        <v>11.55</v>
      </c>
      <c r="AB101" s="5">
        <v>-0.98599999999999999</v>
      </c>
      <c r="AC101" s="10">
        <v>66</v>
      </c>
      <c r="AD101" s="7">
        <v>12.579000000000001</v>
      </c>
      <c r="AE101" s="10">
        <v>72</v>
      </c>
      <c r="AF101" s="7">
        <v>1.3069999999999999</v>
      </c>
      <c r="AG101" s="10">
        <v>63</v>
      </c>
      <c r="AH101" s="5">
        <v>0.42899999999999999</v>
      </c>
      <c r="AI101" s="10">
        <v>58</v>
      </c>
      <c r="AJ101" s="5">
        <v>43.56</v>
      </c>
      <c r="AK101" s="10">
        <v>39</v>
      </c>
      <c r="AL101" s="14">
        <v>-0.1</v>
      </c>
      <c r="AM101" s="5">
        <v>-2.5</v>
      </c>
      <c r="AN101" s="10">
        <v>36</v>
      </c>
      <c r="AO101" s="5">
        <v>0.27</v>
      </c>
      <c r="AP101" s="10">
        <v>71</v>
      </c>
      <c r="AQ101" s="13">
        <v>0.15</v>
      </c>
      <c r="AR101" s="10">
        <v>54</v>
      </c>
      <c r="AS101" s="20">
        <v>159.68</v>
      </c>
      <c r="AT101" s="10">
        <v>45</v>
      </c>
      <c r="AU101" s="20">
        <v>159.22</v>
      </c>
      <c r="AV101" s="10">
        <v>43</v>
      </c>
      <c r="AW101" s="2" t="s">
        <v>178</v>
      </c>
      <c r="AX101" s="2" t="s">
        <v>517</v>
      </c>
      <c r="AY101" s="2" t="s">
        <v>39</v>
      </c>
    </row>
    <row r="102" spans="1:51" ht="15.6" x14ac:dyDescent="0.3">
      <c r="A102" t="s">
        <v>368</v>
      </c>
      <c r="B102" s="2">
        <v>191064</v>
      </c>
      <c r="C102" s="2">
        <v>93</v>
      </c>
      <c r="D102" s="3">
        <v>43658</v>
      </c>
      <c r="E102" s="2" t="s">
        <v>122</v>
      </c>
      <c r="F102" s="2">
        <f>VLOOKUP(A102,'[1]3GMAN013_20201029_Weigh_sale_ra'!$1:$1048576,4,)</f>
        <v>76.8</v>
      </c>
      <c r="G102" s="2" t="s">
        <v>27</v>
      </c>
      <c r="H102" s="2">
        <v>2</v>
      </c>
      <c r="I102" s="2">
        <v>2</v>
      </c>
      <c r="J102" s="5">
        <v>16.2</v>
      </c>
      <c r="K102" s="5">
        <v>3.15</v>
      </c>
      <c r="L102" s="5">
        <v>19.5</v>
      </c>
      <c r="M102" s="5">
        <v>99.9</v>
      </c>
      <c r="N102" s="9">
        <v>7</v>
      </c>
      <c r="O102" s="5">
        <v>0.54100000000000004</v>
      </c>
      <c r="P102" s="5">
        <v>0.42299999999999999</v>
      </c>
      <c r="Q102" s="10">
        <v>71</v>
      </c>
      <c r="R102" s="5">
        <v>1.526</v>
      </c>
      <c r="S102" s="10">
        <v>74</v>
      </c>
      <c r="T102" s="5">
        <v>-0.14599999999999999</v>
      </c>
      <c r="U102" s="4">
        <v>-2.2429999999999999</v>
      </c>
      <c r="V102" s="10">
        <v>81</v>
      </c>
      <c r="W102" s="5">
        <v>-0.61699999999999999</v>
      </c>
      <c r="X102" s="10">
        <v>71</v>
      </c>
      <c r="Y102" s="5">
        <v>14.128</v>
      </c>
      <c r="Z102" s="10">
        <v>68</v>
      </c>
      <c r="AA102" s="5">
        <v>17.001999999999999</v>
      </c>
      <c r="AB102" s="5">
        <v>-1.014</v>
      </c>
      <c r="AC102" s="10">
        <v>69</v>
      </c>
      <c r="AD102" s="5">
        <v>9.843</v>
      </c>
      <c r="AE102" s="10">
        <v>73</v>
      </c>
      <c r="AF102" s="5">
        <v>0.374</v>
      </c>
      <c r="AG102" s="10">
        <v>65</v>
      </c>
      <c r="AH102" s="5">
        <v>0.111</v>
      </c>
      <c r="AI102" s="10">
        <v>62</v>
      </c>
      <c r="AJ102" s="5">
        <v>45.57</v>
      </c>
      <c r="AK102" s="10">
        <v>42</v>
      </c>
      <c r="AL102" s="14">
        <v>0</v>
      </c>
      <c r="AM102" s="6">
        <v>10.1</v>
      </c>
      <c r="AN102" s="10">
        <v>34</v>
      </c>
      <c r="AO102" s="5">
        <v>0.254</v>
      </c>
      <c r="AP102" s="10">
        <v>73</v>
      </c>
      <c r="AQ102" s="13">
        <v>0.23</v>
      </c>
      <c r="AR102" s="10">
        <v>63</v>
      </c>
      <c r="AS102" s="20">
        <v>166.41</v>
      </c>
      <c r="AT102" s="10">
        <v>44</v>
      </c>
      <c r="AU102" s="20">
        <v>171.03</v>
      </c>
      <c r="AV102" s="10">
        <v>42</v>
      </c>
      <c r="AW102" s="8" t="s">
        <v>179</v>
      </c>
      <c r="AX102" s="8" t="s">
        <v>462</v>
      </c>
      <c r="AY102" s="2" t="s">
        <v>175</v>
      </c>
    </row>
    <row r="103" spans="1:51" ht="15.6" x14ac:dyDescent="0.3">
      <c r="A103" t="s">
        <v>340</v>
      </c>
      <c r="B103" s="2">
        <v>190132</v>
      </c>
      <c r="C103" s="2">
        <v>94</v>
      </c>
      <c r="D103" s="3">
        <v>43633</v>
      </c>
      <c r="E103" s="2" t="s">
        <v>46</v>
      </c>
      <c r="F103" s="2">
        <f>VLOOKUP(A103,'[1]3GMAN013_20201029_Weigh_sale_ra'!$1:$1048576,4,)</f>
        <v>76.599999999999994</v>
      </c>
      <c r="G103" s="2" t="s">
        <v>27</v>
      </c>
      <c r="H103" s="2">
        <v>2</v>
      </c>
      <c r="I103" s="2">
        <v>2</v>
      </c>
      <c r="J103" s="5">
        <v>17.010000000000002</v>
      </c>
      <c r="K103" s="5">
        <v>3.1</v>
      </c>
      <c r="L103" s="5">
        <v>18.2</v>
      </c>
      <c r="M103" s="5">
        <v>100</v>
      </c>
      <c r="N103" s="9">
        <v>5</v>
      </c>
      <c r="O103" s="7">
        <v>4.2240000000000002</v>
      </c>
      <c r="P103" s="7">
        <v>5.3680000000000003</v>
      </c>
      <c r="Q103" s="10">
        <v>70</v>
      </c>
      <c r="R103" s="5">
        <v>6.4119999999999999</v>
      </c>
      <c r="S103" s="10">
        <v>74</v>
      </c>
      <c r="T103" s="5">
        <v>3.141</v>
      </c>
      <c r="U103" s="7">
        <v>-1.6539999999999999</v>
      </c>
      <c r="V103" s="10">
        <v>80</v>
      </c>
      <c r="W103" s="7">
        <v>-1.649</v>
      </c>
      <c r="X103" s="10">
        <v>70</v>
      </c>
      <c r="Y103" s="7">
        <v>25.888999999999999</v>
      </c>
      <c r="Z103" s="10">
        <v>71</v>
      </c>
      <c r="AA103" s="5">
        <v>18.446999999999999</v>
      </c>
      <c r="AB103" s="5">
        <v>-1.034</v>
      </c>
      <c r="AC103" s="10">
        <v>67</v>
      </c>
      <c r="AD103" s="5">
        <v>10.102</v>
      </c>
      <c r="AE103" s="10">
        <v>73</v>
      </c>
      <c r="AF103" s="7">
        <v>0.95499999999999996</v>
      </c>
      <c r="AG103" s="10">
        <v>68</v>
      </c>
      <c r="AH103" s="7">
        <v>0.58399999999999996</v>
      </c>
      <c r="AI103" s="10">
        <v>63</v>
      </c>
      <c r="AJ103" s="7">
        <v>-36</v>
      </c>
      <c r="AK103" s="10">
        <v>45</v>
      </c>
      <c r="AL103" s="14">
        <v>-0.16</v>
      </c>
      <c r="AM103" s="4">
        <v>9.1999999999999993</v>
      </c>
      <c r="AN103" s="10">
        <v>31</v>
      </c>
      <c r="AO103" s="5">
        <v>-0.20899999999999999</v>
      </c>
      <c r="AP103" s="10">
        <v>71</v>
      </c>
      <c r="AQ103" s="13">
        <v>-0.14000000000000001</v>
      </c>
      <c r="AR103" s="10">
        <v>61</v>
      </c>
      <c r="AS103" s="18">
        <v>178.14</v>
      </c>
      <c r="AT103" s="10">
        <v>42</v>
      </c>
      <c r="AU103" s="18">
        <v>184.82</v>
      </c>
      <c r="AV103" s="10">
        <v>40</v>
      </c>
      <c r="AW103" s="8" t="s">
        <v>69</v>
      </c>
      <c r="AX103" s="8" t="s">
        <v>426</v>
      </c>
      <c r="AY103" s="2" t="s">
        <v>33</v>
      </c>
    </row>
    <row r="104" spans="1:51" ht="15.6" x14ac:dyDescent="0.3">
      <c r="A104" t="s">
        <v>365</v>
      </c>
      <c r="B104" s="2">
        <v>190210</v>
      </c>
      <c r="C104" s="2">
        <v>95</v>
      </c>
      <c r="D104" s="3">
        <v>43635</v>
      </c>
      <c r="E104" s="2" t="s">
        <v>31</v>
      </c>
      <c r="F104" s="2">
        <f>VLOOKUP(A104,'[1]3GMAN013_20201029_Weigh_sale_ra'!$1:$1048576,4,)</f>
        <v>90.8</v>
      </c>
      <c r="G104" s="2" t="s">
        <v>27</v>
      </c>
      <c r="H104" s="2">
        <v>1</v>
      </c>
      <c r="I104" s="2">
        <v>1</v>
      </c>
      <c r="J104" s="5">
        <v>16.260000000000002</v>
      </c>
      <c r="K104" s="5">
        <v>3.01</v>
      </c>
      <c r="L104" s="5">
        <v>18.5</v>
      </c>
      <c r="M104" s="5">
        <v>100</v>
      </c>
      <c r="N104" s="9">
        <v>7</v>
      </c>
      <c r="O104" s="5">
        <v>3.39</v>
      </c>
      <c r="P104" s="5">
        <v>1.722</v>
      </c>
      <c r="Q104" s="10">
        <v>70</v>
      </c>
      <c r="R104" s="5">
        <v>1.774</v>
      </c>
      <c r="S104" s="10">
        <v>74</v>
      </c>
      <c r="T104" s="5">
        <v>-0.3</v>
      </c>
      <c r="U104" s="4">
        <v>-2.1970000000000001</v>
      </c>
      <c r="V104" s="10">
        <v>80</v>
      </c>
      <c r="W104" s="5">
        <v>-0.53800000000000003</v>
      </c>
      <c r="X104" s="10">
        <v>71</v>
      </c>
      <c r="Y104" s="7">
        <v>23.968</v>
      </c>
      <c r="Z104" s="10">
        <v>71</v>
      </c>
      <c r="AA104" s="5">
        <v>16.613</v>
      </c>
      <c r="AB104" s="5">
        <v>-5.6000000000000001E-2</v>
      </c>
      <c r="AC104" s="10">
        <v>68</v>
      </c>
      <c r="AD104" s="5">
        <v>1.6619999999999999</v>
      </c>
      <c r="AE104" s="10">
        <v>73</v>
      </c>
      <c r="AF104" s="5">
        <v>-0.39300000000000002</v>
      </c>
      <c r="AG104" s="10">
        <v>68</v>
      </c>
      <c r="AH104" s="5">
        <v>-0.65300000000000002</v>
      </c>
      <c r="AI104" s="10">
        <v>63</v>
      </c>
      <c r="AJ104" s="5">
        <v>137.28</v>
      </c>
      <c r="AK104" s="10">
        <v>48</v>
      </c>
      <c r="AL104" s="14">
        <v>-0.12</v>
      </c>
      <c r="AM104" s="5">
        <v>-6.8</v>
      </c>
      <c r="AN104" s="10">
        <v>43</v>
      </c>
      <c r="AO104" s="5">
        <v>0.104</v>
      </c>
      <c r="AP104" s="10">
        <v>71</v>
      </c>
      <c r="AQ104" s="13">
        <v>0.05</v>
      </c>
      <c r="AR104" s="10">
        <v>62</v>
      </c>
      <c r="AS104" s="20">
        <v>156.22</v>
      </c>
      <c r="AT104" s="10">
        <v>49</v>
      </c>
      <c r="AU104" s="9">
        <v>137.9</v>
      </c>
      <c r="AV104" s="10">
        <v>48</v>
      </c>
      <c r="AW104" s="2" t="s">
        <v>180</v>
      </c>
      <c r="AX104" s="2" t="s">
        <v>518</v>
      </c>
      <c r="AY104" s="2" t="s">
        <v>74</v>
      </c>
    </row>
    <row r="105" spans="1:51" ht="15.6" x14ac:dyDescent="0.3">
      <c r="A105" t="s">
        <v>366</v>
      </c>
      <c r="B105" s="2">
        <v>190159</v>
      </c>
      <c r="C105" s="2">
        <v>96</v>
      </c>
      <c r="D105" s="3">
        <v>43634</v>
      </c>
      <c r="E105" s="2" t="s">
        <v>34</v>
      </c>
      <c r="F105" s="2">
        <f>VLOOKUP(A105,'[1]3GMAN013_20201029_Weigh_sale_ra'!$1:$1048576,4,)</f>
        <v>78.400000000000006</v>
      </c>
      <c r="G105" s="2" t="s">
        <v>23</v>
      </c>
      <c r="H105" s="2">
        <v>1</v>
      </c>
      <c r="I105" s="2">
        <v>1</v>
      </c>
      <c r="J105" s="5">
        <v>16.23</v>
      </c>
      <c r="K105" s="5">
        <v>3.22</v>
      </c>
      <c r="L105" s="5">
        <v>19.8</v>
      </c>
      <c r="M105" s="5">
        <v>100</v>
      </c>
      <c r="N105" s="9">
        <v>6</v>
      </c>
      <c r="O105" s="5">
        <v>3.47</v>
      </c>
      <c r="P105" s="5">
        <v>3.371</v>
      </c>
      <c r="Q105" s="10">
        <v>72</v>
      </c>
      <c r="R105" s="5">
        <v>4.7300000000000004</v>
      </c>
      <c r="S105" s="10">
        <v>75</v>
      </c>
      <c r="T105" s="5">
        <v>1.468</v>
      </c>
      <c r="U105" s="7">
        <v>-1.671</v>
      </c>
      <c r="V105" s="10">
        <v>81</v>
      </c>
      <c r="W105" s="5">
        <v>-0.95499999999999996</v>
      </c>
      <c r="X105" s="10">
        <v>71</v>
      </c>
      <c r="Y105" s="7">
        <v>22.574999999999999</v>
      </c>
      <c r="Z105" s="10">
        <v>71</v>
      </c>
      <c r="AA105" s="5">
        <v>1.052</v>
      </c>
      <c r="AB105" s="5">
        <v>-1.74</v>
      </c>
      <c r="AC105" s="10">
        <v>68</v>
      </c>
      <c r="AD105" s="7">
        <v>12.122999999999999</v>
      </c>
      <c r="AE105" s="10">
        <v>74</v>
      </c>
      <c r="AF105" s="5">
        <v>0.17499999999999999</v>
      </c>
      <c r="AG105" s="10">
        <v>69</v>
      </c>
      <c r="AH105" s="7">
        <v>0.51600000000000001</v>
      </c>
      <c r="AI105" s="10">
        <v>65</v>
      </c>
      <c r="AJ105" s="5"/>
      <c r="AK105" s="10" t="s">
        <v>411</v>
      </c>
      <c r="AL105" s="15">
        <v>-0.47</v>
      </c>
      <c r="AM105" s="5">
        <v>-2.8</v>
      </c>
      <c r="AN105" s="10">
        <v>37</v>
      </c>
      <c r="AO105" s="7">
        <v>-0.55900000000000005</v>
      </c>
      <c r="AP105" s="10">
        <v>73</v>
      </c>
      <c r="AQ105" s="13">
        <v>0.05</v>
      </c>
      <c r="AR105" s="10">
        <v>61</v>
      </c>
      <c r="AS105" s="9">
        <v>150.47</v>
      </c>
      <c r="AT105" s="10">
        <v>46</v>
      </c>
      <c r="AU105" s="9">
        <v>143.6</v>
      </c>
      <c r="AV105" s="10">
        <v>44</v>
      </c>
      <c r="AW105" s="2" t="s">
        <v>181</v>
      </c>
      <c r="AX105" s="2" t="s">
        <v>463</v>
      </c>
      <c r="AY105" s="2" t="s">
        <v>182</v>
      </c>
    </row>
    <row r="106" spans="1:51" ht="15.6" x14ac:dyDescent="0.3">
      <c r="A106" t="s">
        <v>285</v>
      </c>
      <c r="B106" s="2">
        <v>190885</v>
      </c>
      <c r="C106" s="2">
        <v>97</v>
      </c>
      <c r="D106" s="3">
        <v>43652</v>
      </c>
      <c r="E106" s="2" t="s">
        <v>70</v>
      </c>
      <c r="F106" s="2">
        <f>VLOOKUP(A106,'[1]3GMAN013_20201029_Weigh_sale_ra'!$1:$1048576,4,)</f>
        <v>79.400000000000006</v>
      </c>
      <c r="G106" s="2" t="s">
        <v>27</v>
      </c>
      <c r="H106" s="2">
        <v>2</v>
      </c>
      <c r="I106" s="2">
        <v>2</v>
      </c>
      <c r="J106" s="5">
        <v>18.170000000000002</v>
      </c>
      <c r="K106" s="5">
        <v>3.2</v>
      </c>
      <c r="L106" s="5">
        <v>17.600000000000001</v>
      </c>
      <c r="M106" s="5">
        <v>99.9</v>
      </c>
      <c r="N106" s="9">
        <v>5</v>
      </c>
      <c r="O106" s="5">
        <v>3.407</v>
      </c>
      <c r="P106" s="5">
        <v>2.141</v>
      </c>
      <c r="Q106" s="10">
        <v>72</v>
      </c>
      <c r="R106" s="5">
        <v>2.137</v>
      </c>
      <c r="S106" s="10">
        <v>75</v>
      </c>
      <c r="T106" s="5">
        <v>0.79200000000000004</v>
      </c>
      <c r="U106" s="5">
        <v>-0.84699999999999998</v>
      </c>
      <c r="V106" s="10">
        <v>82</v>
      </c>
      <c r="W106" s="5">
        <v>-0.72799999999999998</v>
      </c>
      <c r="X106" s="10">
        <v>73</v>
      </c>
      <c r="Y106" s="5">
        <v>21.367000000000001</v>
      </c>
      <c r="Z106" s="10">
        <v>72</v>
      </c>
      <c r="AA106" s="5">
        <v>9.6259999999999994</v>
      </c>
      <c r="AB106" s="5">
        <v>0.85499999999999998</v>
      </c>
      <c r="AC106" s="10">
        <v>69</v>
      </c>
      <c r="AD106" s="5">
        <v>4.4260000000000002</v>
      </c>
      <c r="AE106" s="10">
        <v>74</v>
      </c>
      <c r="AF106" s="5">
        <v>-0.53200000000000003</v>
      </c>
      <c r="AG106" s="10">
        <v>68</v>
      </c>
      <c r="AH106" s="5">
        <v>0.32900000000000001</v>
      </c>
      <c r="AI106" s="10">
        <v>63</v>
      </c>
      <c r="AJ106" s="5">
        <v>35.56</v>
      </c>
      <c r="AK106" s="10">
        <v>49</v>
      </c>
      <c r="AL106" s="14">
        <v>-0.14000000000000001</v>
      </c>
      <c r="AM106" s="5">
        <v>-1.8</v>
      </c>
      <c r="AN106" s="10">
        <v>38</v>
      </c>
      <c r="AO106" s="5">
        <v>1.115</v>
      </c>
      <c r="AP106" s="10">
        <v>73</v>
      </c>
      <c r="AQ106" s="13">
        <v>0.45</v>
      </c>
      <c r="AR106" s="10">
        <v>64</v>
      </c>
      <c r="AS106" s="9">
        <v>146.57</v>
      </c>
      <c r="AT106" s="10">
        <v>47</v>
      </c>
      <c r="AU106" s="9">
        <v>133.69999999999999</v>
      </c>
      <c r="AV106" s="10">
        <v>45</v>
      </c>
      <c r="AW106" s="2" t="s">
        <v>183</v>
      </c>
      <c r="AX106" s="2" t="s">
        <v>519</v>
      </c>
      <c r="AY106" s="2" t="s">
        <v>184</v>
      </c>
    </row>
    <row r="107" spans="1:51" ht="15.6" x14ac:dyDescent="0.3">
      <c r="A107" t="s">
        <v>328</v>
      </c>
      <c r="B107" s="2">
        <v>190119</v>
      </c>
      <c r="C107" s="2">
        <v>98</v>
      </c>
      <c r="D107" s="3">
        <v>43633</v>
      </c>
      <c r="E107" s="2" t="s">
        <v>107</v>
      </c>
      <c r="F107" s="2">
        <f>VLOOKUP(A107,'[1]3GMAN013_20201029_Weigh_sale_ra'!$1:$1048576,4,)</f>
        <v>76.8</v>
      </c>
      <c r="G107" s="2" t="s">
        <v>23</v>
      </c>
      <c r="H107" s="2">
        <v>2</v>
      </c>
      <c r="I107" s="2">
        <v>2</v>
      </c>
      <c r="J107" s="5">
        <v>17.27</v>
      </c>
      <c r="K107" s="5">
        <v>3.13</v>
      </c>
      <c r="L107" s="5">
        <v>18.100000000000001</v>
      </c>
      <c r="M107" s="5">
        <v>100</v>
      </c>
      <c r="N107" s="9">
        <v>5</v>
      </c>
      <c r="O107" s="7">
        <v>4.5129999999999999</v>
      </c>
      <c r="P107" s="7">
        <v>5.165</v>
      </c>
      <c r="Q107" s="10">
        <v>72</v>
      </c>
      <c r="R107" s="5">
        <v>6.0220000000000002</v>
      </c>
      <c r="S107" s="10">
        <v>75</v>
      </c>
      <c r="T107" s="5">
        <v>5.3680000000000003</v>
      </c>
      <c r="U107" s="5">
        <v>-1.008</v>
      </c>
      <c r="V107" s="10">
        <v>82</v>
      </c>
      <c r="W107" s="6">
        <v>-2.9140000000000001</v>
      </c>
      <c r="X107" s="10">
        <v>73</v>
      </c>
      <c r="Y107" s="5">
        <v>5.9290000000000003</v>
      </c>
      <c r="Z107" s="10">
        <v>73</v>
      </c>
      <c r="AA107" s="4">
        <v>26.669</v>
      </c>
      <c r="AB107" s="7">
        <v>2.8090000000000002</v>
      </c>
      <c r="AC107" s="10">
        <v>70</v>
      </c>
      <c r="AD107" s="5">
        <v>8.2409999999999997</v>
      </c>
      <c r="AE107" s="10">
        <v>75</v>
      </c>
      <c r="AF107" s="5">
        <v>0.24</v>
      </c>
      <c r="AG107" s="10">
        <v>66</v>
      </c>
      <c r="AH107" s="7">
        <v>0.92600000000000005</v>
      </c>
      <c r="AI107" s="10">
        <v>60</v>
      </c>
      <c r="AJ107" s="5">
        <v>40.049999999999997</v>
      </c>
      <c r="AK107" s="10">
        <v>41</v>
      </c>
      <c r="AL107" s="22">
        <v>-0.2</v>
      </c>
      <c r="AM107" s="6">
        <v>20.8</v>
      </c>
      <c r="AN107" s="10">
        <v>33</v>
      </c>
      <c r="AO107" s="4">
        <v>-0.76400000000000001</v>
      </c>
      <c r="AP107" s="10">
        <v>73</v>
      </c>
      <c r="AQ107" s="21">
        <v>-0.27</v>
      </c>
      <c r="AR107" s="10">
        <v>60</v>
      </c>
      <c r="AS107" s="20">
        <v>162.16</v>
      </c>
      <c r="AT107" s="10">
        <v>44</v>
      </c>
      <c r="AU107" s="19">
        <v>176.25</v>
      </c>
      <c r="AV107" s="10">
        <v>41</v>
      </c>
      <c r="AW107" s="2" t="s">
        <v>185</v>
      </c>
      <c r="AX107" s="2" t="s">
        <v>464</v>
      </c>
      <c r="AY107" s="2" t="s">
        <v>186</v>
      </c>
    </row>
    <row r="108" spans="1:51" ht="15.6" x14ac:dyDescent="0.3">
      <c r="A108" t="s">
        <v>361</v>
      </c>
      <c r="B108" s="2">
        <v>191409</v>
      </c>
      <c r="C108" s="2">
        <v>99</v>
      </c>
      <c r="D108" s="30">
        <v>43739</v>
      </c>
      <c r="E108" s="2" t="s">
        <v>187</v>
      </c>
      <c r="F108" s="2">
        <f>VLOOKUP(A108,'[1]3GMAN013_20201029_Weigh_sale_ra'!$1:$1048576,4,)</f>
        <v>96</v>
      </c>
      <c r="G108" s="2" t="s">
        <v>27</v>
      </c>
      <c r="H108" s="2">
        <v>1</v>
      </c>
      <c r="I108" s="2">
        <v>1</v>
      </c>
      <c r="J108" s="5">
        <v>16.39</v>
      </c>
      <c r="K108" s="5">
        <v>2.72</v>
      </c>
      <c r="L108" s="5">
        <v>16.600000000000001</v>
      </c>
      <c r="M108" s="5">
        <v>99.9</v>
      </c>
      <c r="N108" s="9">
        <v>5</v>
      </c>
      <c r="O108" s="7">
        <v>4.8150000000000004</v>
      </c>
      <c r="P108" s="5">
        <v>4.6520000000000001</v>
      </c>
      <c r="Q108" s="10">
        <v>58</v>
      </c>
      <c r="R108" s="7">
        <v>7.258</v>
      </c>
      <c r="S108" s="10">
        <v>65</v>
      </c>
      <c r="T108" s="23">
        <v>6.407</v>
      </c>
      <c r="U108" s="7">
        <v>-1.603</v>
      </c>
      <c r="V108" s="10">
        <v>65</v>
      </c>
      <c r="W108" s="5">
        <v>-0.05</v>
      </c>
      <c r="X108" s="10">
        <v>57</v>
      </c>
      <c r="Y108" s="5">
        <v>18.123999999999999</v>
      </c>
      <c r="Z108" s="10">
        <v>57</v>
      </c>
      <c r="AA108" s="7">
        <v>22.231000000000002</v>
      </c>
      <c r="AB108" s="5">
        <v>-0.95399999999999996</v>
      </c>
      <c r="AC108" s="10">
        <v>53</v>
      </c>
      <c r="AD108" s="5">
        <v>0.85099999999999998</v>
      </c>
      <c r="AE108" s="10">
        <v>58</v>
      </c>
      <c r="AF108" s="5">
        <v>-0.28899999999999998</v>
      </c>
      <c r="AG108" s="10">
        <v>57</v>
      </c>
      <c r="AH108" s="5">
        <v>0.314</v>
      </c>
      <c r="AI108" s="10">
        <v>52</v>
      </c>
      <c r="AJ108" s="5">
        <v>72.7</v>
      </c>
      <c r="AK108" s="10">
        <v>35</v>
      </c>
      <c r="AL108" s="14">
        <v>-0.12</v>
      </c>
      <c r="AM108" s="5">
        <v>3.4</v>
      </c>
      <c r="AN108" s="10">
        <v>24</v>
      </c>
      <c r="AO108" s="5">
        <v>0.14599999999999999</v>
      </c>
      <c r="AP108" s="10">
        <v>54</v>
      </c>
      <c r="AQ108" s="13">
        <v>0.24</v>
      </c>
      <c r="AR108" s="10">
        <v>47</v>
      </c>
      <c r="AS108" s="20">
        <v>163.93</v>
      </c>
      <c r="AT108" s="10">
        <v>34</v>
      </c>
      <c r="AU108" s="20">
        <v>160.19</v>
      </c>
      <c r="AV108" s="10">
        <v>33</v>
      </c>
      <c r="AW108" s="2"/>
      <c r="AX108" s="2"/>
      <c r="AY108" s="2"/>
    </row>
    <row r="109" spans="1:51" ht="15.6" x14ac:dyDescent="0.3">
      <c r="A109" t="s">
        <v>392</v>
      </c>
      <c r="B109" s="2">
        <v>191428</v>
      </c>
      <c r="C109" s="2">
        <v>100</v>
      </c>
      <c r="D109" s="30">
        <v>43728</v>
      </c>
      <c r="E109" s="2" t="s">
        <v>28</v>
      </c>
      <c r="F109" s="2">
        <f>VLOOKUP(A109,'[1]3GMAN013_20201029_Weigh_sale_ra'!$1:$1048576,4,)</f>
        <v>68</v>
      </c>
      <c r="G109" s="2" t="s">
        <v>27</v>
      </c>
      <c r="H109" s="2">
        <v>2</v>
      </c>
      <c r="I109" s="2">
        <v>1</v>
      </c>
      <c r="J109" s="5">
        <v>14.56</v>
      </c>
      <c r="K109" s="5">
        <v>3.43</v>
      </c>
      <c r="L109" s="5">
        <v>23.5</v>
      </c>
      <c r="M109" s="5">
        <v>100</v>
      </c>
      <c r="N109" s="9">
        <v>8</v>
      </c>
      <c r="O109" s="5">
        <v>3.3479999999999999</v>
      </c>
      <c r="P109" s="5">
        <v>2.8879999999999999</v>
      </c>
      <c r="Q109" s="10">
        <v>65</v>
      </c>
      <c r="R109" s="5">
        <v>4.1529999999999996</v>
      </c>
      <c r="S109" s="10">
        <v>66</v>
      </c>
      <c r="T109" s="5">
        <v>2.5609999999999999</v>
      </c>
      <c r="U109" s="7">
        <v>-1.7150000000000001</v>
      </c>
      <c r="V109" s="10">
        <v>70</v>
      </c>
      <c r="W109" s="7">
        <v>-1.268</v>
      </c>
      <c r="X109" s="10">
        <v>63</v>
      </c>
      <c r="Y109" s="5">
        <v>15.272</v>
      </c>
      <c r="Z109" s="10">
        <v>64</v>
      </c>
      <c r="AA109" s="5">
        <v>12.935</v>
      </c>
      <c r="AB109" s="5">
        <v>-0.49199999999999999</v>
      </c>
      <c r="AC109" s="10">
        <v>60</v>
      </c>
      <c r="AD109" s="5">
        <v>7.0060000000000002</v>
      </c>
      <c r="AE109" s="10">
        <v>63</v>
      </c>
      <c r="AF109" s="7">
        <v>1.4339999999999999</v>
      </c>
      <c r="AG109" s="10">
        <v>58</v>
      </c>
      <c r="AH109" s="7">
        <v>0.47399999999999998</v>
      </c>
      <c r="AI109" s="10">
        <v>54</v>
      </c>
      <c r="AJ109" s="5"/>
      <c r="AK109" s="10" t="s">
        <v>411</v>
      </c>
      <c r="AL109" s="14">
        <v>-0.08</v>
      </c>
      <c r="AM109" s="5">
        <v>0.4</v>
      </c>
      <c r="AN109" s="10">
        <v>29</v>
      </c>
      <c r="AO109" s="5">
        <v>0.14099999999999999</v>
      </c>
      <c r="AP109" s="10">
        <v>62</v>
      </c>
      <c r="AQ109" s="13">
        <v>0.16</v>
      </c>
      <c r="AR109" s="10">
        <v>50</v>
      </c>
      <c r="AS109" s="9">
        <v>151.80000000000001</v>
      </c>
      <c r="AT109" s="10">
        <v>39</v>
      </c>
      <c r="AU109" s="20">
        <v>157.5</v>
      </c>
      <c r="AV109" s="10">
        <v>37</v>
      </c>
      <c r="AW109" s="2" t="s">
        <v>188</v>
      </c>
      <c r="AX109" s="2" t="s">
        <v>520</v>
      </c>
      <c r="AY109" s="2" t="s">
        <v>189</v>
      </c>
    </row>
    <row r="110" spans="1:51" ht="15.6" x14ac:dyDescent="0.3">
      <c r="A110" t="s">
        <v>393</v>
      </c>
      <c r="B110" s="2">
        <v>191325</v>
      </c>
      <c r="C110" s="2">
        <v>101</v>
      </c>
      <c r="D110" s="30">
        <v>43709</v>
      </c>
      <c r="E110" s="2" t="s">
        <v>58</v>
      </c>
      <c r="F110" s="2">
        <f>VLOOKUP(A110,'[1]3GMAN013_20201029_Weigh_sale_ra'!$1:$1048576,4,)</f>
        <v>65.2</v>
      </c>
      <c r="G110" s="2" t="s">
        <v>27</v>
      </c>
      <c r="H110" s="2">
        <v>2</v>
      </c>
      <c r="I110" s="2">
        <v>2</v>
      </c>
      <c r="J110" s="5">
        <v>13.94</v>
      </c>
      <c r="K110" s="5">
        <v>4.54</v>
      </c>
      <c r="L110" s="5">
        <v>32.5</v>
      </c>
      <c r="M110" s="5">
        <v>99.5</v>
      </c>
      <c r="N110" s="9">
        <v>7</v>
      </c>
      <c r="O110" s="5">
        <v>2.286</v>
      </c>
      <c r="P110" s="5">
        <v>1.625</v>
      </c>
      <c r="Q110" s="10">
        <v>68</v>
      </c>
      <c r="R110" s="5">
        <v>2.8980000000000001</v>
      </c>
      <c r="S110" s="10">
        <v>69</v>
      </c>
      <c r="T110" s="5">
        <v>0.754</v>
      </c>
      <c r="U110" s="4">
        <v>-2.1440000000000001</v>
      </c>
      <c r="V110" s="10">
        <v>72</v>
      </c>
      <c r="W110" s="5">
        <v>1.56</v>
      </c>
      <c r="X110" s="10">
        <v>66</v>
      </c>
      <c r="Y110" s="5">
        <v>13.871</v>
      </c>
      <c r="Z110" s="10">
        <v>67</v>
      </c>
      <c r="AA110" s="5">
        <v>14.425000000000001</v>
      </c>
      <c r="AB110" s="5">
        <v>-3.6480000000000001</v>
      </c>
      <c r="AC110" s="10">
        <v>62</v>
      </c>
      <c r="AD110" s="5">
        <v>0.44400000000000001</v>
      </c>
      <c r="AE110" s="10">
        <v>66</v>
      </c>
      <c r="AF110" s="7">
        <v>1.113</v>
      </c>
      <c r="AG110" s="10">
        <v>61</v>
      </c>
      <c r="AH110" s="5">
        <v>0.16400000000000001</v>
      </c>
      <c r="AI110" s="10">
        <v>57</v>
      </c>
      <c r="AJ110" s="5"/>
      <c r="AK110" s="10" t="s">
        <v>411</v>
      </c>
      <c r="AL110" s="14">
        <v>-0.11</v>
      </c>
      <c r="AM110" s="7">
        <v>5</v>
      </c>
      <c r="AN110" s="10">
        <v>29</v>
      </c>
      <c r="AO110" s="5">
        <v>-6.4000000000000001E-2</v>
      </c>
      <c r="AP110" s="10">
        <v>66</v>
      </c>
      <c r="AQ110" s="13">
        <v>0.15</v>
      </c>
      <c r="AR110" s="10">
        <v>61</v>
      </c>
      <c r="AS110" s="20">
        <v>160.72999999999999</v>
      </c>
      <c r="AT110" s="10">
        <v>40</v>
      </c>
      <c r="AU110" s="20">
        <v>166.72</v>
      </c>
      <c r="AV110" s="10">
        <v>37</v>
      </c>
      <c r="AW110" s="2" t="s">
        <v>190</v>
      </c>
      <c r="AX110" s="2" t="s">
        <v>521</v>
      </c>
      <c r="AY110" s="2" t="s">
        <v>191</v>
      </c>
    </row>
    <row r="111" spans="1:51" ht="15.6" x14ac:dyDescent="0.3">
      <c r="A111" t="s">
        <v>377</v>
      </c>
      <c r="B111" s="2">
        <v>191371</v>
      </c>
      <c r="C111" s="2">
        <v>102</v>
      </c>
      <c r="D111" s="30">
        <v>43739</v>
      </c>
      <c r="E111" s="2" t="s">
        <v>28</v>
      </c>
      <c r="F111" s="2">
        <f>VLOOKUP(A111,'[1]3GMAN013_20201029_Weigh_sale_ra'!$1:$1048576,4,)</f>
        <v>73.400000000000006</v>
      </c>
      <c r="G111" s="2" t="s">
        <v>27</v>
      </c>
      <c r="H111" s="2">
        <v>1</v>
      </c>
      <c r="I111" s="2">
        <v>1</v>
      </c>
      <c r="J111" s="5">
        <v>16.04</v>
      </c>
      <c r="K111" s="5">
        <v>3.68</v>
      </c>
      <c r="L111" s="5">
        <v>22.9</v>
      </c>
      <c r="M111" s="5">
        <v>99.9</v>
      </c>
      <c r="N111" s="9">
        <v>7</v>
      </c>
      <c r="O111" s="5">
        <v>2.891</v>
      </c>
      <c r="P111" s="5">
        <v>2.8319999999999999</v>
      </c>
      <c r="Q111" s="10">
        <v>67</v>
      </c>
      <c r="R111" s="5">
        <v>4.8310000000000004</v>
      </c>
      <c r="S111" s="10">
        <v>68</v>
      </c>
      <c r="T111" s="5">
        <v>4.3369999999999997</v>
      </c>
      <c r="U111" s="7">
        <v>-1.373</v>
      </c>
      <c r="V111" s="10">
        <v>71</v>
      </c>
      <c r="W111" s="5">
        <v>5.3999999999999999E-2</v>
      </c>
      <c r="X111" s="10">
        <v>65</v>
      </c>
      <c r="Y111" s="5">
        <v>21.373999999999999</v>
      </c>
      <c r="Z111" s="10">
        <v>65</v>
      </c>
      <c r="AA111" s="5">
        <v>14.673</v>
      </c>
      <c r="AB111" s="5">
        <v>-1.0269999999999999</v>
      </c>
      <c r="AC111" s="10">
        <v>62</v>
      </c>
      <c r="AD111" s="5">
        <v>4.8970000000000002</v>
      </c>
      <c r="AE111" s="10">
        <v>65</v>
      </c>
      <c r="AF111" s="5">
        <v>0.71699999999999997</v>
      </c>
      <c r="AG111" s="10">
        <v>60</v>
      </c>
      <c r="AH111" s="5">
        <v>2.5999999999999999E-2</v>
      </c>
      <c r="AI111" s="10">
        <v>56</v>
      </c>
      <c r="AJ111" s="5"/>
      <c r="AK111" s="10" t="s">
        <v>411</v>
      </c>
      <c r="AL111" s="14">
        <v>-0.06</v>
      </c>
      <c r="AM111" s="5">
        <v>-1.2</v>
      </c>
      <c r="AN111" s="10">
        <v>31</v>
      </c>
      <c r="AO111" s="5">
        <v>0.40699999999999997</v>
      </c>
      <c r="AP111" s="10">
        <v>66</v>
      </c>
      <c r="AQ111" s="13">
        <v>0.34</v>
      </c>
      <c r="AR111" s="10">
        <v>54</v>
      </c>
      <c r="AS111" s="9">
        <v>155.24</v>
      </c>
      <c r="AT111" s="10">
        <v>40</v>
      </c>
      <c r="AU111" s="9">
        <v>155.94999999999999</v>
      </c>
      <c r="AV111" s="10">
        <v>38</v>
      </c>
      <c r="AW111" s="2" t="s">
        <v>192</v>
      </c>
      <c r="AX111" s="2" t="s">
        <v>522</v>
      </c>
      <c r="AY111" s="2" t="s">
        <v>193</v>
      </c>
    </row>
    <row r="112" spans="1:51" ht="15.6" x14ac:dyDescent="0.3">
      <c r="A112" t="s">
        <v>391</v>
      </c>
      <c r="B112" s="2">
        <v>191304</v>
      </c>
      <c r="C112" s="2">
        <v>103</v>
      </c>
      <c r="D112" s="30">
        <v>43710</v>
      </c>
      <c r="E112" s="2" t="s">
        <v>70</v>
      </c>
      <c r="F112" s="2">
        <f>VLOOKUP(A112,'[1]3GMAN013_20201029_Weigh_sale_ra'!$1:$1048576,4,)</f>
        <v>61</v>
      </c>
      <c r="G112" s="2" t="s">
        <v>27</v>
      </c>
      <c r="H112" s="2">
        <v>2</v>
      </c>
      <c r="I112" s="2">
        <v>2</v>
      </c>
      <c r="J112" s="5">
        <v>14.63</v>
      </c>
      <c r="K112" s="5">
        <v>3.2</v>
      </c>
      <c r="L112" s="5">
        <v>21.9</v>
      </c>
      <c r="M112" s="5">
        <v>100</v>
      </c>
      <c r="N112" s="9">
        <v>6</v>
      </c>
      <c r="O112" s="5">
        <v>2.6349999999999998</v>
      </c>
      <c r="P112" s="5">
        <v>1.569</v>
      </c>
      <c r="Q112" s="10">
        <v>68</v>
      </c>
      <c r="R112" s="5">
        <v>3.3119999999999998</v>
      </c>
      <c r="S112" s="10">
        <v>70</v>
      </c>
      <c r="T112" s="5">
        <v>2.0259999999999998</v>
      </c>
      <c r="U112" s="6">
        <v>-2.5390000000000001</v>
      </c>
      <c r="V112" s="10">
        <v>73</v>
      </c>
      <c r="W112" s="5">
        <v>-0.89600000000000002</v>
      </c>
      <c r="X112" s="10">
        <v>67</v>
      </c>
      <c r="Y112" s="5">
        <v>10.281000000000001</v>
      </c>
      <c r="Z112" s="10">
        <v>66</v>
      </c>
      <c r="AA112" s="5">
        <v>4.7619999999999996</v>
      </c>
      <c r="AB112" s="5">
        <v>-1.2909999999999999</v>
      </c>
      <c r="AC112" s="10">
        <v>61</v>
      </c>
      <c r="AD112" s="5">
        <v>-1.4470000000000001</v>
      </c>
      <c r="AE112" s="10">
        <v>65</v>
      </c>
      <c r="AF112" s="5">
        <v>3.5000000000000003E-2</v>
      </c>
      <c r="AG112" s="10">
        <v>60</v>
      </c>
      <c r="AH112" s="5">
        <v>0.22700000000000001</v>
      </c>
      <c r="AI112" s="10">
        <v>58</v>
      </c>
      <c r="AJ112" s="5">
        <v>49.5</v>
      </c>
      <c r="AK112" s="10">
        <v>39</v>
      </c>
      <c r="AL112" s="14">
        <v>7.0000000000000007E-2</v>
      </c>
      <c r="AM112" s="5">
        <v>0.8</v>
      </c>
      <c r="AN112" s="10">
        <v>34</v>
      </c>
      <c r="AO112" s="5">
        <v>0.46899999999999997</v>
      </c>
      <c r="AP112" s="10">
        <v>62</v>
      </c>
      <c r="AQ112" s="13">
        <v>0.47</v>
      </c>
      <c r="AR112" s="10">
        <v>58</v>
      </c>
      <c r="AS112" s="9">
        <v>152.16</v>
      </c>
      <c r="AT112" s="10">
        <v>42</v>
      </c>
      <c r="AU112" s="9">
        <v>145.09</v>
      </c>
      <c r="AV112" s="10">
        <v>40</v>
      </c>
      <c r="AW112" s="2" t="s">
        <v>194</v>
      </c>
      <c r="AX112" s="2" t="s">
        <v>523</v>
      </c>
      <c r="AY112" s="2" t="s">
        <v>41</v>
      </c>
    </row>
    <row r="113" spans="1:51" ht="15.6" x14ac:dyDescent="0.3">
      <c r="A113" t="s">
        <v>385</v>
      </c>
      <c r="B113" s="2">
        <v>191326</v>
      </c>
      <c r="C113" s="2">
        <v>104</v>
      </c>
      <c r="D113" s="30">
        <v>43710</v>
      </c>
      <c r="E113" s="2" t="s">
        <v>58</v>
      </c>
      <c r="F113" s="2">
        <f>VLOOKUP(A113,'[1]3GMAN013_20201029_Weigh_sale_ra'!$1:$1048576,4,)</f>
        <v>65.400000000000006</v>
      </c>
      <c r="G113" s="2" t="s">
        <v>27</v>
      </c>
      <c r="H113" s="2">
        <v>1</v>
      </c>
      <c r="I113" s="2">
        <v>1</v>
      </c>
      <c r="J113" s="5">
        <v>15.64</v>
      </c>
      <c r="K113" s="5">
        <v>3.9</v>
      </c>
      <c r="L113" s="5">
        <v>24.9</v>
      </c>
      <c r="M113" s="5">
        <v>99.8</v>
      </c>
      <c r="N113" s="9">
        <v>6</v>
      </c>
      <c r="O113" s="5">
        <v>3.181</v>
      </c>
      <c r="P113" s="5">
        <v>3.1829999999999998</v>
      </c>
      <c r="Q113" s="10">
        <v>66</v>
      </c>
      <c r="R113" s="5">
        <v>3.823</v>
      </c>
      <c r="S113" s="10">
        <v>68</v>
      </c>
      <c r="T113" s="5">
        <v>0.629</v>
      </c>
      <c r="U113" s="5">
        <v>-1.0469999999999999</v>
      </c>
      <c r="V113" s="10">
        <v>72</v>
      </c>
      <c r="W113" s="5">
        <v>5.3999999999999999E-2</v>
      </c>
      <c r="X113" s="10">
        <v>65</v>
      </c>
      <c r="Y113" s="5">
        <v>20.03</v>
      </c>
      <c r="Z113" s="10">
        <v>66</v>
      </c>
      <c r="AA113" s="5">
        <v>14.263</v>
      </c>
      <c r="AB113" s="5">
        <v>-0.879</v>
      </c>
      <c r="AC113" s="10">
        <v>60</v>
      </c>
      <c r="AD113" s="5">
        <v>6.8470000000000004</v>
      </c>
      <c r="AE113" s="10">
        <v>65</v>
      </c>
      <c r="AF113" s="7">
        <v>0.90200000000000002</v>
      </c>
      <c r="AG113" s="10">
        <v>59</v>
      </c>
      <c r="AH113" s="5">
        <v>0.156</v>
      </c>
      <c r="AI113" s="10">
        <v>56</v>
      </c>
      <c r="AJ113" s="5"/>
      <c r="AK113" s="10" t="s">
        <v>411</v>
      </c>
      <c r="AL113" s="14">
        <v>-0.15</v>
      </c>
      <c r="AM113" s="5">
        <v>1.7</v>
      </c>
      <c r="AN113" s="10">
        <v>30</v>
      </c>
      <c r="AO113" s="5">
        <v>-0.17499999999999999</v>
      </c>
      <c r="AP113" s="10">
        <v>64</v>
      </c>
      <c r="AQ113" s="13">
        <v>0.15</v>
      </c>
      <c r="AR113" s="10">
        <v>58</v>
      </c>
      <c r="AS113" s="9">
        <v>153.47999999999999</v>
      </c>
      <c r="AT113" s="10">
        <v>40</v>
      </c>
      <c r="AU113" s="9">
        <v>157.09</v>
      </c>
      <c r="AV113" s="10">
        <v>38</v>
      </c>
      <c r="AW113" s="2" t="s">
        <v>195</v>
      </c>
      <c r="AX113" s="2" t="s">
        <v>524</v>
      </c>
      <c r="AY113" s="2" t="s">
        <v>52</v>
      </c>
    </row>
    <row r="114" spans="1:51" ht="15.6" x14ac:dyDescent="0.3">
      <c r="A114" t="s">
        <v>371</v>
      </c>
      <c r="B114" s="2">
        <v>191314</v>
      </c>
      <c r="C114" s="2">
        <v>105</v>
      </c>
      <c r="D114" s="30">
        <v>43710</v>
      </c>
      <c r="E114" s="2" t="s">
        <v>58</v>
      </c>
      <c r="F114" s="2">
        <f>VLOOKUP(A114,'[1]3GMAN013_20201029_Weigh_sale_ra'!$1:$1048576,4,)</f>
        <v>64.400000000000006</v>
      </c>
      <c r="G114" s="2" t="s">
        <v>23</v>
      </c>
      <c r="H114" s="2">
        <v>1</v>
      </c>
      <c r="I114" s="2">
        <v>1</v>
      </c>
      <c r="J114" s="5">
        <v>16.13</v>
      </c>
      <c r="K114" s="5">
        <v>3.86</v>
      </c>
      <c r="L114" s="5">
        <v>23.9</v>
      </c>
      <c r="M114" s="5">
        <v>99.8</v>
      </c>
      <c r="N114" s="9">
        <v>6</v>
      </c>
      <c r="O114" s="5">
        <v>3.7759999999999998</v>
      </c>
      <c r="P114" s="7">
        <v>5.0990000000000002</v>
      </c>
      <c r="Q114" s="10">
        <v>69</v>
      </c>
      <c r="R114" s="5">
        <v>5.6369999999999996</v>
      </c>
      <c r="S114" s="10">
        <v>71</v>
      </c>
      <c r="T114" s="5">
        <v>2.2759999999999998</v>
      </c>
      <c r="U114" s="5">
        <v>-0.68100000000000005</v>
      </c>
      <c r="V114" s="10">
        <v>73</v>
      </c>
      <c r="W114" s="5">
        <v>-0.79900000000000004</v>
      </c>
      <c r="X114" s="10">
        <v>68</v>
      </c>
      <c r="Y114" s="7">
        <v>22.542000000000002</v>
      </c>
      <c r="Z114" s="10">
        <v>68</v>
      </c>
      <c r="AA114" s="5">
        <v>19.460999999999999</v>
      </c>
      <c r="AB114" s="5">
        <v>-2.0939999999999999</v>
      </c>
      <c r="AC114" s="10">
        <v>61</v>
      </c>
      <c r="AD114" s="7">
        <v>12.029</v>
      </c>
      <c r="AE114" s="10">
        <v>68</v>
      </c>
      <c r="AF114" s="7">
        <v>1.23</v>
      </c>
      <c r="AG114" s="10">
        <v>64</v>
      </c>
      <c r="AH114" s="7">
        <v>0.55800000000000005</v>
      </c>
      <c r="AI114" s="10">
        <v>61</v>
      </c>
      <c r="AJ114" s="6">
        <v>-56.14</v>
      </c>
      <c r="AK114" s="10">
        <v>40</v>
      </c>
      <c r="AL114" s="22">
        <v>-0.2</v>
      </c>
      <c r="AM114" s="5">
        <v>2.9</v>
      </c>
      <c r="AN114" s="10">
        <v>36</v>
      </c>
      <c r="AO114" s="7">
        <v>-0.71599999999999997</v>
      </c>
      <c r="AP114" s="10">
        <v>69</v>
      </c>
      <c r="AQ114" s="13">
        <v>-0.08</v>
      </c>
      <c r="AR114" s="10">
        <v>64</v>
      </c>
      <c r="AS114" s="9">
        <v>151.38</v>
      </c>
      <c r="AT114" s="10">
        <v>44</v>
      </c>
      <c r="AU114" s="20">
        <v>160.07</v>
      </c>
      <c r="AV114" s="10">
        <v>43</v>
      </c>
      <c r="AW114" s="2" t="s">
        <v>196</v>
      </c>
      <c r="AX114" s="2" t="s">
        <v>465</v>
      </c>
      <c r="AY114" s="2" t="s">
        <v>197</v>
      </c>
    </row>
    <row r="115" spans="1:51" ht="15.6" x14ac:dyDescent="0.3">
      <c r="A115" t="s">
        <v>388</v>
      </c>
      <c r="B115" s="2">
        <v>191336</v>
      </c>
      <c r="C115" s="2">
        <v>106</v>
      </c>
      <c r="D115" s="30">
        <v>43704</v>
      </c>
      <c r="E115" s="2" t="s">
        <v>58</v>
      </c>
      <c r="F115" s="2">
        <f>VLOOKUP(A115,'[1]3GMAN013_20201029_Weigh_sale_ra'!$1:$1048576,4,)</f>
        <v>69.8</v>
      </c>
      <c r="G115" s="2" t="s">
        <v>27</v>
      </c>
      <c r="H115" s="2">
        <v>1</v>
      </c>
      <c r="I115" s="2">
        <v>1</v>
      </c>
      <c r="J115" s="5">
        <v>15.04</v>
      </c>
      <c r="K115" s="5">
        <v>3.76</v>
      </c>
      <c r="L115" s="5">
        <v>25</v>
      </c>
      <c r="M115" s="5">
        <v>99.8</v>
      </c>
      <c r="N115" s="9">
        <v>7</v>
      </c>
      <c r="O115" s="5">
        <v>3.1150000000000002</v>
      </c>
      <c r="P115" s="5">
        <v>4.157</v>
      </c>
      <c r="Q115" s="10">
        <v>69</v>
      </c>
      <c r="R115" s="5">
        <v>4.6189999999999998</v>
      </c>
      <c r="S115" s="10">
        <v>70</v>
      </c>
      <c r="T115" s="5">
        <v>2.3149999999999999</v>
      </c>
      <c r="U115" s="7">
        <v>-1.9019999999999999</v>
      </c>
      <c r="V115" s="10">
        <v>73</v>
      </c>
      <c r="W115" s="5">
        <v>0.35199999999999998</v>
      </c>
      <c r="X115" s="10">
        <v>67</v>
      </c>
      <c r="Y115" s="5">
        <v>19.513000000000002</v>
      </c>
      <c r="Z115" s="10">
        <v>67</v>
      </c>
      <c r="AA115" s="7">
        <v>22.44</v>
      </c>
      <c r="AB115" s="5">
        <v>-5.8470000000000004</v>
      </c>
      <c r="AC115" s="10">
        <v>62</v>
      </c>
      <c r="AD115" s="5">
        <v>6.6109999999999998</v>
      </c>
      <c r="AE115" s="10">
        <v>67</v>
      </c>
      <c r="AF115" s="7">
        <v>0.93400000000000005</v>
      </c>
      <c r="AG115" s="10">
        <v>62</v>
      </c>
      <c r="AH115" s="5">
        <v>3.9E-2</v>
      </c>
      <c r="AI115" s="10">
        <v>59</v>
      </c>
      <c r="AJ115" s="5">
        <v>-2.44</v>
      </c>
      <c r="AK115" s="10">
        <v>37</v>
      </c>
      <c r="AL115" s="14">
        <v>-0.13</v>
      </c>
      <c r="AM115" s="5">
        <v>3.5</v>
      </c>
      <c r="AN115" s="10">
        <v>32</v>
      </c>
      <c r="AO115" s="5">
        <v>-0.41599999999999998</v>
      </c>
      <c r="AP115" s="10">
        <v>68</v>
      </c>
      <c r="AQ115" s="13">
        <v>0.18</v>
      </c>
      <c r="AR115" s="10">
        <v>63</v>
      </c>
      <c r="AS115" s="20">
        <v>159.99</v>
      </c>
      <c r="AT115" s="10">
        <v>42</v>
      </c>
      <c r="AU115" s="20">
        <v>165.21</v>
      </c>
      <c r="AV115" s="10">
        <v>40</v>
      </c>
      <c r="AW115" s="2" t="s">
        <v>198</v>
      </c>
      <c r="AX115" s="2" t="s">
        <v>525</v>
      </c>
      <c r="AY115" s="2" t="s">
        <v>119</v>
      </c>
    </row>
    <row r="116" spans="1:51" ht="15.6" x14ac:dyDescent="0.3">
      <c r="A116" t="s">
        <v>378</v>
      </c>
      <c r="B116" s="2">
        <v>191313</v>
      </c>
      <c r="C116" s="2">
        <v>107</v>
      </c>
      <c r="D116" s="30">
        <v>43710</v>
      </c>
      <c r="E116" s="2" t="s">
        <v>70</v>
      </c>
      <c r="F116" s="2">
        <f>VLOOKUP(A116,'[1]3GMAN013_20201029_Weigh_sale_ra'!$1:$1048576,4,)</f>
        <v>67.2</v>
      </c>
      <c r="G116" s="2" t="s">
        <v>200</v>
      </c>
      <c r="H116" s="2">
        <v>1</v>
      </c>
      <c r="I116" s="2">
        <v>1</v>
      </c>
      <c r="J116" s="5">
        <v>16.02</v>
      </c>
      <c r="K116" s="5">
        <v>3.63</v>
      </c>
      <c r="L116" s="5">
        <v>22.6</v>
      </c>
      <c r="M116" s="5">
        <v>99.8</v>
      </c>
      <c r="N116" s="9">
        <v>7</v>
      </c>
      <c r="O116" s="5">
        <v>3.0289999999999999</v>
      </c>
      <c r="P116" s="5">
        <v>2.29</v>
      </c>
      <c r="Q116" s="10">
        <v>70</v>
      </c>
      <c r="R116" s="5">
        <v>3.1970000000000001</v>
      </c>
      <c r="S116" s="10">
        <v>71</v>
      </c>
      <c r="T116" s="5">
        <v>2.0779999999999998</v>
      </c>
      <c r="U116" s="7">
        <v>-1.3759999999999999</v>
      </c>
      <c r="V116" s="10">
        <v>75</v>
      </c>
      <c r="W116" s="5">
        <v>-0.76500000000000001</v>
      </c>
      <c r="X116" s="10">
        <v>69</v>
      </c>
      <c r="Y116" s="5">
        <v>20.416</v>
      </c>
      <c r="Z116" s="10">
        <v>69</v>
      </c>
      <c r="AA116" s="5">
        <v>17.756</v>
      </c>
      <c r="AB116" s="5">
        <v>-1.9550000000000001</v>
      </c>
      <c r="AC116" s="10">
        <v>64</v>
      </c>
      <c r="AD116" s="5">
        <v>6.3719999999999999</v>
      </c>
      <c r="AE116" s="10">
        <v>68</v>
      </c>
      <c r="AF116" s="5">
        <v>-0.58699999999999997</v>
      </c>
      <c r="AG116" s="10">
        <v>62</v>
      </c>
      <c r="AH116" s="5">
        <v>0.20599999999999999</v>
      </c>
      <c r="AI116" s="10">
        <v>60</v>
      </c>
      <c r="AJ116" s="5">
        <v>63.33</v>
      </c>
      <c r="AK116" s="10">
        <v>39</v>
      </c>
      <c r="AL116" s="14">
        <v>-0.08</v>
      </c>
      <c r="AM116" s="5">
        <v>0.8</v>
      </c>
      <c r="AN116" s="10">
        <v>36</v>
      </c>
      <c r="AO116" s="5">
        <v>0.62</v>
      </c>
      <c r="AP116" s="10">
        <v>67</v>
      </c>
      <c r="AQ116" s="13">
        <v>0.38</v>
      </c>
      <c r="AR116" s="10">
        <v>63</v>
      </c>
      <c r="AS116" s="20">
        <v>156.37</v>
      </c>
      <c r="AT116" s="10">
        <v>44</v>
      </c>
      <c r="AU116" s="9">
        <v>147.65</v>
      </c>
      <c r="AV116" s="10">
        <v>42</v>
      </c>
      <c r="AW116" s="2" t="s">
        <v>199</v>
      </c>
      <c r="AX116" s="2" t="s">
        <v>526</v>
      </c>
      <c r="AY116" s="2" t="s">
        <v>52</v>
      </c>
    </row>
    <row r="117" spans="1:51" ht="15.6" x14ac:dyDescent="0.3">
      <c r="A117" t="s">
        <v>357</v>
      </c>
      <c r="B117" s="2">
        <v>191401</v>
      </c>
      <c r="C117" s="2">
        <v>108</v>
      </c>
      <c r="D117" s="30">
        <v>43739</v>
      </c>
      <c r="E117" s="2" t="s">
        <v>187</v>
      </c>
      <c r="F117" s="2">
        <f>VLOOKUP(A117,'[1]3GMAN013_20201029_Weigh_sale_ra'!$1:$1048576,4,)</f>
        <v>82.2</v>
      </c>
      <c r="G117" s="2" t="s">
        <v>200</v>
      </c>
      <c r="H117" s="2">
        <v>1</v>
      </c>
      <c r="I117" s="2">
        <v>1</v>
      </c>
      <c r="J117" s="5">
        <v>16.47</v>
      </c>
      <c r="K117" s="5">
        <v>3.69</v>
      </c>
      <c r="L117" s="5">
        <v>22.4</v>
      </c>
      <c r="M117" s="5">
        <v>99.9</v>
      </c>
      <c r="N117" s="9">
        <v>5</v>
      </c>
      <c r="O117" s="7">
        <v>5.0039999999999996</v>
      </c>
      <c r="P117" s="7">
        <v>4.8609999999999998</v>
      </c>
      <c r="Q117" s="10">
        <v>59</v>
      </c>
      <c r="R117" s="5">
        <v>6.4249999999999998</v>
      </c>
      <c r="S117" s="10">
        <v>65</v>
      </c>
      <c r="T117" s="23">
        <v>6.0439999999999996</v>
      </c>
      <c r="U117" s="4">
        <v>-2.173</v>
      </c>
      <c r="V117" s="10">
        <v>66</v>
      </c>
      <c r="W117" s="5">
        <v>0.123</v>
      </c>
      <c r="X117" s="10">
        <v>58</v>
      </c>
      <c r="Y117" s="5">
        <v>14.772</v>
      </c>
      <c r="Z117" s="10">
        <v>59</v>
      </c>
      <c r="AA117" s="5">
        <v>18.146000000000001</v>
      </c>
      <c r="AB117" s="5">
        <v>-4.0199999999999996</v>
      </c>
      <c r="AC117" s="10">
        <v>53</v>
      </c>
      <c r="AD117" s="5">
        <v>0.8</v>
      </c>
      <c r="AE117" s="10">
        <v>59</v>
      </c>
      <c r="AF117" s="5">
        <v>-0.36</v>
      </c>
      <c r="AG117" s="10">
        <v>57</v>
      </c>
      <c r="AH117" s="5">
        <v>-0.13500000000000001</v>
      </c>
      <c r="AI117" s="10">
        <v>52</v>
      </c>
      <c r="AJ117" s="5">
        <v>52.33</v>
      </c>
      <c r="AK117" s="10">
        <v>35</v>
      </c>
      <c r="AL117" s="14">
        <v>-0.08</v>
      </c>
      <c r="AM117" s="5">
        <v>2.8</v>
      </c>
      <c r="AN117" s="10">
        <v>24</v>
      </c>
      <c r="AO117" s="5">
        <v>4.1000000000000002E-2</v>
      </c>
      <c r="AP117" s="10">
        <v>56</v>
      </c>
      <c r="AQ117" s="13">
        <v>0.12</v>
      </c>
      <c r="AR117" s="10">
        <v>48</v>
      </c>
      <c r="AS117" s="20">
        <v>158.12</v>
      </c>
      <c r="AT117" s="10">
        <v>34</v>
      </c>
      <c r="AU117" s="9">
        <v>155.06</v>
      </c>
      <c r="AV117" s="10">
        <v>33</v>
      </c>
      <c r="AW117" s="2"/>
      <c r="AX117" s="2"/>
      <c r="AY117" s="2"/>
    </row>
    <row r="118" spans="1:51" ht="15.6" x14ac:dyDescent="0.3">
      <c r="A118" t="s">
        <v>379</v>
      </c>
      <c r="B118" s="2">
        <v>190401</v>
      </c>
      <c r="C118" s="2">
        <v>109</v>
      </c>
      <c r="D118" s="3">
        <v>43640</v>
      </c>
      <c r="E118" s="2" t="s">
        <v>44</v>
      </c>
      <c r="F118" s="2">
        <f>VLOOKUP(A118,'[1]3GMAN013_20201029_Weigh_sale_ra'!$1:$1048576,4,)</f>
        <v>94</v>
      </c>
      <c r="G118" s="2" t="s">
        <v>200</v>
      </c>
      <c r="H118" s="2">
        <v>3</v>
      </c>
      <c r="I118" s="2">
        <v>3</v>
      </c>
      <c r="J118" s="5">
        <v>15.99</v>
      </c>
      <c r="K118" s="5">
        <v>4.13</v>
      </c>
      <c r="L118" s="5">
        <v>25.8</v>
      </c>
      <c r="M118" s="5">
        <v>99.8</v>
      </c>
      <c r="N118" s="9">
        <v>6</v>
      </c>
      <c r="O118" s="6">
        <v>6.8170000000000002</v>
      </c>
      <c r="P118" s="4">
        <v>7</v>
      </c>
      <c r="Q118" s="10">
        <v>71</v>
      </c>
      <c r="R118" s="7">
        <v>8.5640000000000001</v>
      </c>
      <c r="S118" s="10">
        <v>74</v>
      </c>
      <c r="T118" s="7">
        <v>7.577</v>
      </c>
      <c r="U118" s="7">
        <v>-1.661</v>
      </c>
      <c r="V118" s="10">
        <v>81</v>
      </c>
      <c r="W118" s="5">
        <v>1.014</v>
      </c>
      <c r="X118" s="10">
        <v>72</v>
      </c>
      <c r="Y118" s="7">
        <v>22.655999999999999</v>
      </c>
      <c r="Z118" s="10">
        <v>72</v>
      </c>
      <c r="AA118" s="5">
        <v>6.4880000000000004</v>
      </c>
      <c r="AB118" s="5">
        <v>-1.351</v>
      </c>
      <c r="AC118" s="10">
        <v>68</v>
      </c>
      <c r="AD118" s="5">
        <v>6.9889999999999999</v>
      </c>
      <c r="AE118" s="10">
        <v>73</v>
      </c>
      <c r="AF118" s="5">
        <v>0.70399999999999996</v>
      </c>
      <c r="AG118" s="10">
        <v>66</v>
      </c>
      <c r="AH118" s="5">
        <v>-1.4E-2</v>
      </c>
      <c r="AI118" s="10">
        <v>61</v>
      </c>
      <c r="AJ118" s="5">
        <v>16.39</v>
      </c>
      <c r="AK118" s="10">
        <v>42</v>
      </c>
      <c r="AL118" s="22">
        <v>-0.27</v>
      </c>
      <c r="AM118" s="4">
        <v>8.1</v>
      </c>
      <c r="AN118" s="10">
        <v>37</v>
      </c>
      <c r="AO118" s="5">
        <v>-0.152</v>
      </c>
      <c r="AP118" s="10">
        <v>72</v>
      </c>
      <c r="AQ118" s="13">
        <v>0.13</v>
      </c>
      <c r="AR118" s="10">
        <v>61</v>
      </c>
      <c r="AS118" s="18">
        <v>180.15</v>
      </c>
      <c r="AT118" s="10">
        <v>46</v>
      </c>
      <c r="AU118" s="18">
        <v>190.53</v>
      </c>
      <c r="AV118" s="10">
        <v>44</v>
      </c>
      <c r="AW118" s="2" t="s">
        <v>201</v>
      </c>
      <c r="AX118" s="2" t="s">
        <v>527</v>
      </c>
      <c r="AY118" s="2" t="s">
        <v>64</v>
      </c>
    </row>
    <row r="119" spans="1:51" ht="15.6" x14ac:dyDescent="0.3">
      <c r="A119" t="s">
        <v>381</v>
      </c>
      <c r="B119" s="2">
        <v>190773</v>
      </c>
      <c r="C119" s="2">
        <v>110</v>
      </c>
      <c r="D119" s="3">
        <v>43650</v>
      </c>
      <c r="E119" s="2" t="s">
        <v>202</v>
      </c>
      <c r="F119" s="2">
        <f>VLOOKUP(A119,'[1]3GMAN013_20201029_Weigh_sale_ra'!$1:$1048576,4,)</f>
        <v>87.2</v>
      </c>
      <c r="G119" s="2" t="s">
        <v>200</v>
      </c>
      <c r="H119" s="2">
        <v>1</v>
      </c>
      <c r="I119" s="2">
        <v>1</v>
      </c>
      <c r="J119" s="5">
        <v>15.94</v>
      </c>
      <c r="K119" s="5">
        <v>3.12</v>
      </c>
      <c r="L119" s="5">
        <v>19.600000000000001</v>
      </c>
      <c r="M119" s="5">
        <v>99.8</v>
      </c>
      <c r="N119" s="9">
        <v>5</v>
      </c>
      <c r="O119" s="5">
        <v>3.8050000000000002</v>
      </c>
      <c r="P119" s="5">
        <v>3.621</v>
      </c>
      <c r="Q119" s="10">
        <v>65</v>
      </c>
      <c r="R119" s="5">
        <v>6.1289999999999996</v>
      </c>
      <c r="S119" s="10">
        <v>70</v>
      </c>
      <c r="T119" s="5">
        <v>3.641</v>
      </c>
      <c r="U119" s="6">
        <v>-2.589</v>
      </c>
      <c r="V119" s="10">
        <v>79</v>
      </c>
      <c r="W119" s="5">
        <v>-0.76200000000000001</v>
      </c>
      <c r="X119" s="10">
        <v>67</v>
      </c>
      <c r="Y119" s="5">
        <v>7.0780000000000003</v>
      </c>
      <c r="Z119" s="10">
        <v>62</v>
      </c>
      <c r="AA119" s="6">
        <v>32.984999999999999</v>
      </c>
      <c r="AB119" s="5">
        <v>-1.8660000000000001</v>
      </c>
      <c r="AC119" s="10">
        <v>62</v>
      </c>
      <c r="AD119" s="5">
        <v>1.899</v>
      </c>
      <c r="AE119" s="10">
        <v>68</v>
      </c>
      <c r="AF119" s="5">
        <v>0.70299999999999996</v>
      </c>
      <c r="AG119" s="10">
        <v>60</v>
      </c>
      <c r="AH119" s="7">
        <v>0.74</v>
      </c>
      <c r="AI119" s="10">
        <v>56</v>
      </c>
      <c r="AJ119" s="5">
        <v>85.05</v>
      </c>
      <c r="AK119" s="10">
        <v>35</v>
      </c>
      <c r="AL119" s="14">
        <v>-0.1</v>
      </c>
      <c r="AM119" s="5">
        <v>-1.3</v>
      </c>
      <c r="AN119" s="10">
        <v>23</v>
      </c>
      <c r="AO119" s="5">
        <v>-0.13700000000000001</v>
      </c>
      <c r="AP119" s="10">
        <v>68</v>
      </c>
      <c r="AQ119" s="13">
        <v>0.47</v>
      </c>
      <c r="AR119" s="10">
        <v>48</v>
      </c>
      <c r="AS119" s="9">
        <v>144.36000000000001</v>
      </c>
      <c r="AT119" s="10">
        <v>36</v>
      </c>
      <c r="AU119" s="9">
        <v>141.03</v>
      </c>
      <c r="AV119" s="10">
        <v>34</v>
      </c>
      <c r="AW119" s="2"/>
      <c r="AX119" s="2"/>
      <c r="AY119" s="2"/>
    </row>
    <row r="120" spans="1:51" ht="15.6" x14ac:dyDescent="0.3">
      <c r="A120" t="s">
        <v>290</v>
      </c>
      <c r="B120" s="2">
        <v>190777</v>
      </c>
      <c r="C120" s="2">
        <v>111</v>
      </c>
      <c r="D120" s="3">
        <v>43650</v>
      </c>
      <c r="E120" s="2" t="s">
        <v>56</v>
      </c>
      <c r="F120" s="2">
        <f>VLOOKUP(A120,'[1]3GMAN013_20201029_Weigh_sale_ra'!$1:$1048576,4,)</f>
        <v>87.8</v>
      </c>
      <c r="G120" s="2" t="s">
        <v>200</v>
      </c>
      <c r="H120" s="2">
        <v>2</v>
      </c>
      <c r="I120" s="2">
        <v>2</v>
      </c>
      <c r="J120" s="5">
        <v>18.079999999999998</v>
      </c>
      <c r="K120" s="5">
        <v>3.63</v>
      </c>
      <c r="L120" s="5">
        <v>20.100000000000001</v>
      </c>
      <c r="M120" s="5">
        <v>99.8</v>
      </c>
      <c r="N120" s="9">
        <v>4</v>
      </c>
      <c r="O120" s="5">
        <v>2.0630000000000002</v>
      </c>
      <c r="P120" s="5">
        <v>0.66700000000000004</v>
      </c>
      <c r="Q120" s="10">
        <v>69</v>
      </c>
      <c r="R120" s="5">
        <v>2.3540000000000001</v>
      </c>
      <c r="S120" s="10">
        <v>74</v>
      </c>
      <c r="T120" s="5">
        <v>1.708</v>
      </c>
      <c r="U120" s="5">
        <v>-1.075</v>
      </c>
      <c r="V120" s="10">
        <v>81</v>
      </c>
      <c r="W120" s="5">
        <v>-0.217</v>
      </c>
      <c r="X120" s="10">
        <v>72</v>
      </c>
      <c r="Y120" s="5">
        <v>12.513</v>
      </c>
      <c r="Z120" s="10">
        <v>72</v>
      </c>
      <c r="AA120" s="5">
        <v>14.542999999999999</v>
      </c>
      <c r="AB120" s="7">
        <v>3.0510000000000002</v>
      </c>
      <c r="AC120" s="10">
        <v>68</v>
      </c>
      <c r="AD120" s="5">
        <v>3.93</v>
      </c>
      <c r="AE120" s="10">
        <v>74</v>
      </c>
      <c r="AF120" s="5">
        <v>0.25</v>
      </c>
      <c r="AG120" s="10">
        <v>66</v>
      </c>
      <c r="AH120" s="7">
        <v>0.46800000000000003</v>
      </c>
      <c r="AI120" s="10">
        <v>60</v>
      </c>
      <c r="AJ120" s="5">
        <v>62.81</v>
      </c>
      <c r="AK120" s="10">
        <v>43</v>
      </c>
      <c r="AL120" s="14">
        <v>-0.14000000000000001</v>
      </c>
      <c r="AM120" s="5">
        <v>3.5</v>
      </c>
      <c r="AN120" s="10">
        <v>34</v>
      </c>
      <c r="AO120" s="5">
        <v>0.129</v>
      </c>
      <c r="AP120" s="10">
        <v>71</v>
      </c>
      <c r="AQ120" s="13">
        <v>0.38</v>
      </c>
      <c r="AR120" s="10">
        <v>61</v>
      </c>
      <c r="AS120" s="9">
        <v>149.62</v>
      </c>
      <c r="AT120" s="10">
        <v>44</v>
      </c>
      <c r="AU120" s="9">
        <v>150.04</v>
      </c>
      <c r="AV120" s="10">
        <v>41</v>
      </c>
      <c r="AW120" s="2" t="s">
        <v>203</v>
      </c>
      <c r="AX120" s="2" t="s">
        <v>528</v>
      </c>
      <c r="AY120" s="2" t="s">
        <v>204</v>
      </c>
    </row>
    <row r="121" spans="1:51" ht="15.6" x14ac:dyDescent="0.3">
      <c r="A121" t="s">
        <v>289</v>
      </c>
      <c r="B121" s="2">
        <v>190518</v>
      </c>
      <c r="C121" s="2">
        <v>112</v>
      </c>
      <c r="D121" s="3">
        <v>43643</v>
      </c>
      <c r="E121" s="2" t="s">
        <v>116</v>
      </c>
      <c r="F121" s="2">
        <f>VLOOKUP(A121,'[1]3GMAN013_20201029_Weigh_sale_ra'!$1:$1048576,4,)</f>
        <v>93</v>
      </c>
      <c r="G121" s="2" t="s">
        <v>200</v>
      </c>
      <c r="H121" s="2">
        <v>1</v>
      </c>
      <c r="I121" s="2">
        <v>1</v>
      </c>
      <c r="J121" s="5">
        <v>18.09</v>
      </c>
      <c r="K121" s="5">
        <v>3.93</v>
      </c>
      <c r="L121" s="5">
        <v>21.8</v>
      </c>
      <c r="M121" s="5">
        <v>99.8</v>
      </c>
      <c r="N121" s="9">
        <v>6</v>
      </c>
      <c r="O121" s="7">
        <v>4.6470000000000002</v>
      </c>
      <c r="P121" s="5">
        <v>3.609</v>
      </c>
      <c r="Q121" s="10">
        <v>69</v>
      </c>
      <c r="R121" s="5">
        <v>4.6950000000000003</v>
      </c>
      <c r="S121" s="10">
        <v>72</v>
      </c>
      <c r="T121" s="5">
        <v>5.0339999999999998</v>
      </c>
      <c r="U121" s="5">
        <v>-0.89800000000000002</v>
      </c>
      <c r="V121" s="10">
        <v>80</v>
      </c>
      <c r="W121" s="5">
        <v>0.40699999999999997</v>
      </c>
      <c r="X121" s="10">
        <v>69</v>
      </c>
      <c r="Y121" s="7">
        <v>24.506</v>
      </c>
      <c r="Z121" s="10">
        <v>69</v>
      </c>
      <c r="AA121" s="5">
        <v>17.823</v>
      </c>
      <c r="AB121" s="5">
        <v>-1.31</v>
      </c>
      <c r="AC121" s="10">
        <v>63</v>
      </c>
      <c r="AD121" s="5">
        <v>1.9550000000000001</v>
      </c>
      <c r="AE121" s="10">
        <v>70</v>
      </c>
      <c r="AF121" s="5">
        <v>-0.63500000000000001</v>
      </c>
      <c r="AG121" s="10">
        <v>62</v>
      </c>
      <c r="AH121" s="5">
        <v>-0.79400000000000004</v>
      </c>
      <c r="AI121" s="10">
        <v>56</v>
      </c>
      <c r="AJ121" s="5">
        <v>47.35</v>
      </c>
      <c r="AK121" s="10">
        <v>37</v>
      </c>
      <c r="AL121" s="14">
        <v>-0.08</v>
      </c>
      <c r="AM121" s="7">
        <v>4.5</v>
      </c>
      <c r="AN121" s="10">
        <v>31</v>
      </c>
      <c r="AO121" s="5">
        <v>0.83199999999999996</v>
      </c>
      <c r="AP121" s="10">
        <v>69</v>
      </c>
      <c r="AQ121" s="13">
        <v>0.41</v>
      </c>
      <c r="AR121" s="10">
        <v>51</v>
      </c>
      <c r="AS121" s="20">
        <v>164.51</v>
      </c>
      <c r="AT121" s="10">
        <v>41</v>
      </c>
      <c r="AU121" s="20">
        <v>161.44999999999999</v>
      </c>
      <c r="AV121" s="10">
        <v>39</v>
      </c>
      <c r="AW121" s="2" t="s">
        <v>205</v>
      </c>
      <c r="AX121" s="2" t="s">
        <v>529</v>
      </c>
      <c r="AY121" s="2" t="s">
        <v>52</v>
      </c>
    </row>
    <row r="122" spans="1:51" ht="15.6" x14ac:dyDescent="0.3">
      <c r="A122" t="s">
        <v>284</v>
      </c>
      <c r="B122" s="2">
        <v>190320</v>
      </c>
      <c r="C122" s="2">
        <v>113</v>
      </c>
      <c r="D122" s="3">
        <v>43637</v>
      </c>
      <c r="E122" s="2" t="s">
        <v>206</v>
      </c>
      <c r="F122" s="2">
        <f>VLOOKUP(A122,'[1]3GMAN013_20201029_Weigh_sale_ra'!$1:$1048576,4,)</f>
        <v>93.4</v>
      </c>
      <c r="G122" s="2" t="s">
        <v>200</v>
      </c>
      <c r="H122" s="2">
        <v>2</v>
      </c>
      <c r="I122" s="2">
        <v>1</v>
      </c>
      <c r="J122" s="5">
        <v>18.21</v>
      </c>
      <c r="K122" s="5">
        <v>3.64</v>
      </c>
      <c r="L122" s="5">
        <v>20</v>
      </c>
      <c r="M122" s="5">
        <v>99.8</v>
      </c>
      <c r="N122" s="9">
        <v>4</v>
      </c>
      <c r="O122" s="5">
        <v>3.4260000000000002</v>
      </c>
      <c r="P122" s="5">
        <v>3.5190000000000001</v>
      </c>
      <c r="Q122" s="10">
        <v>70</v>
      </c>
      <c r="R122" s="5">
        <v>5.32</v>
      </c>
      <c r="S122" s="10">
        <v>73</v>
      </c>
      <c r="T122" s="23">
        <v>6.0010000000000003</v>
      </c>
      <c r="U122" s="5">
        <v>-1.1259999999999999</v>
      </c>
      <c r="V122" s="10">
        <v>80</v>
      </c>
      <c r="W122" s="5">
        <v>-1.006</v>
      </c>
      <c r="X122" s="10">
        <v>71</v>
      </c>
      <c r="Y122" s="5">
        <v>16.43</v>
      </c>
      <c r="Z122" s="10">
        <v>71</v>
      </c>
      <c r="AA122" s="5">
        <v>19.347000000000001</v>
      </c>
      <c r="AB122" s="5">
        <v>-1.4830000000000001</v>
      </c>
      <c r="AC122" s="10">
        <v>67</v>
      </c>
      <c r="AD122" s="5">
        <v>4.9089999999999998</v>
      </c>
      <c r="AE122" s="10">
        <v>73</v>
      </c>
      <c r="AF122" s="5">
        <v>3.4000000000000002E-2</v>
      </c>
      <c r="AG122" s="10">
        <v>67</v>
      </c>
      <c r="AH122" s="5">
        <v>-3.2000000000000001E-2</v>
      </c>
      <c r="AI122" s="10">
        <v>61</v>
      </c>
      <c r="AJ122" s="5">
        <v>33.99</v>
      </c>
      <c r="AK122" s="10">
        <v>44</v>
      </c>
      <c r="AL122" s="14">
        <v>-0.08</v>
      </c>
      <c r="AM122" s="5">
        <v>-0.6</v>
      </c>
      <c r="AN122" s="10">
        <v>36</v>
      </c>
      <c r="AO122" s="5">
        <v>0.307</v>
      </c>
      <c r="AP122" s="10">
        <v>71</v>
      </c>
      <c r="AQ122" s="13">
        <v>0.34</v>
      </c>
      <c r="AR122" s="10">
        <v>61</v>
      </c>
      <c r="AS122" s="9">
        <v>143.69</v>
      </c>
      <c r="AT122" s="10">
        <v>45</v>
      </c>
      <c r="AU122" s="9">
        <v>143.19999999999999</v>
      </c>
      <c r="AV122" s="10">
        <v>43</v>
      </c>
      <c r="AW122" s="2" t="s">
        <v>207</v>
      </c>
      <c r="AX122" s="2" t="s">
        <v>466</v>
      </c>
      <c r="AY122" s="2" t="s">
        <v>33</v>
      </c>
    </row>
    <row r="123" spans="1:51" ht="15.6" x14ac:dyDescent="0.3">
      <c r="A123" t="s">
        <v>390</v>
      </c>
      <c r="B123" s="2">
        <v>190547</v>
      </c>
      <c r="C123" s="2">
        <v>114</v>
      </c>
      <c r="D123" s="3">
        <v>43643</v>
      </c>
      <c r="E123" s="2" t="s">
        <v>53</v>
      </c>
      <c r="F123" s="2">
        <f>VLOOKUP(A123,'[1]3GMAN013_20201029_Weigh_sale_ra'!$1:$1048576,4,)</f>
        <v>96.6</v>
      </c>
      <c r="G123" s="2" t="s">
        <v>200</v>
      </c>
      <c r="H123" s="2">
        <v>1</v>
      </c>
      <c r="I123" s="2">
        <v>1</v>
      </c>
      <c r="J123" s="5">
        <v>14.89</v>
      </c>
      <c r="K123" s="5">
        <v>3.26</v>
      </c>
      <c r="L123" s="5">
        <v>21.9</v>
      </c>
      <c r="M123" s="5">
        <v>100</v>
      </c>
      <c r="N123" s="9">
        <v>6</v>
      </c>
      <c r="O123" s="5">
        <v>3.4</v>
      </c>
      <c r="P123" s="5">
        <v>4.1349999999999998</v>
      </c>
      <c r="Q123" s="10">
        <v>70</v>
      </c>
      <c r="R123" s="5">
        <v>5.6639999999999997</v>
      </c>
      <c r="S123" s="10">
        <v>73</v>
      </c>
      <c r="T123" s="5">
        <v>4.202</v>
      </c>
      <c r="U123" s="6">
        <v>-2.7759999999999998</v>
      </c>
      <c r="V123" s="10">
        <v>80</v>
      </c>
      <c r="W123" s="5">
        <v>-0.57399999999999995</v>
      </c>
      <c r="X123" s="10">
        <v>69</v>
      </c>
      <c r="Y123" s="5">
        <v>9.1120000000000001</v>
      </c>
      <c r="Z123" s="10">
        <v>65</v>
      </c>
      <c r="AA123" s="7">
        <v>21.01</v>
      </c>
      <c r="AB123" s="5">
        <v>-1.133</v>
      </c>
      <c r="AC123" s="10">
        <v>65</v>
      </c>
      <c r="AD123" s="5">
        <v>4.3419999999999996</v>
      </c>
      <c r="AE123" s="10">
        <v>72</v>
      </c>
      <c r="AF123" s="5">
        <v>-0.374</v>
      </c>
      <c r="AG123" s="10">
        <v>64</v>
      </c>
      <c r="AH123" s="5">
        <v>-0.19700000000000001</v>
      </c>
      <c r="AI123" s="10">
        <v>60</v>
      </c>
      <c r="AJ123" s="5">
        <v>35.229999999999997</v>
      </c>
      <c r="AK123" s="10">
        <v>41</v>
      </c>
      <c r="AL123" s="14">
        <v>-0.14000000000000001</v>
      </c>
      <c r="AM123" s="7">
        <v>4.8</v>
      </c>
      <c r="AN123" s="10">
        <v>34</v>
      </c>
      <c r="AO123" s="5">
        <v>1.2999999999999999E-2</v>
      </c>
      <c r="AP123" s="10">
        <v>72</v>
      </c>
      <c r="AQ123" s="13">
        <v>-0.01</v>
      </c>
      <c r="AR123" s="10">
        <v>60</v>
      </c>
      <c r="AS123" s="9">
        <v>155.38999999999999</v>
      </c>
      <c r="AT123" s="10">
        <v>43</v>
      </c>
      <c r="AU123" s="9">
        <v>151.09</v>
      </c>
      <c r="AV123" s="10">
        <v>41</v>
      </c>
      <c r="AW123" s="2" t="s">
        <v>208</v>
      </c>
      <c r="AX123" s="2" t="s">
        <v>467</v>
      </c>
      <c r="AY123" s="2" t="s">
        <v>89</v>
      </c>
    </row>
    <row r="124" spans="1:51" ht="15.6" x14ac:dyDescent="0.3">
      <c r="A124" t="s">
        <v>260</v>
      </c>
      <c r="B124" s="2">
        <v>190685</v>
      </c>
      <c r="C124" s="2">
        <v>115</v>
      </c>
      <c r="D124" s="3">
        <v>43648</v>
      </c>
      <c r="E124" s="2" t="s">
        <v>209</v>
      </c>
      <c r="F124" s="2">
        <f>VLOOKUP(A124,'[1]3GMAN013_20201029_Weigh_sale_ra'!$1:$1048576,4,)</f>
        <v>92</v>
      </c>
      <c r="G124" s="2" t="s">
        <v>200</v>
      </c>
      <c r="H124" s="2">
        <v>1</v>
      </c>
      <c r="I124" s="2">
        <v>1</v>
      </c>
      <c r="J124" s="5">
        <v>19.239999999999998</v>
      </c>
      <c r="K124" s="5">
        <v>3.87</v>
      </c>
      <c r="L124" s="5">
        <v>20.100000000000001</v>
      </c>
      <c r="M124" s="5">
        <v>100</v>
      </c>
      <c r="N124" s="9">
        <v>3</v>
      </c>
      <c r="O124" s="5">
        <v>2.5249999999999999</v>
      </c>
      <c r="P124" s="5">
        <v>2.4929999999999999</v>
      </c>
      <c r="Q124" s="10">
        <v>70</v>
      </c>
      <c r="R124" s="5">
        <v>4.5</v>
      </c>
      <c r="S124" s="10">
        <v>74</v>
      </c>
      <c r="T124" s="5">
        <v>4.133</v>
      </c>
      <c r="U124" s="5">
        <v>-0.83299999999999996</v>
      </c>
      <c r="V124" s="10">
        <v>81</v>
      </c>
      <c r="W124" s="5">
        <v>-0.115</v>
      </c>
      <c r="X124" s="10">
        <v>72</v>
      </c>
      <c r="Y124" s="5">
        <v>14.454000000000001</v>
      </c>
      <c r="Z124" s="10">
        <v>72</v>
      </c>
      <c r="AA124" s="5">
        <v>6.7350000000000003</v>
      </c>
      <c r="AB124" s="5">
        <v>0.79500000000000004</v>
      </c>
      <c r="AC124" s="10">
        <v>68</v>
      </c>
      <c r="AD124" s="5">
        <v>4.9450000000000003</v>
      </c>
      <c r="AE124" s="10">
        <v>74</v>
      </c>
      <c r="AF124" s="5">
        <v>-0.20699999999999999</v>
      </c>
      <c r="AG124" s="10">
        <v>67</v>
      </c>
      <c r="AH124" s="5">
        <v>-0.35699999999999998</v>
      </c>
      <c r="AI124" s="10">
        <v>61</v>
      </c>
      <c r="AJ124" s="5">
        <v>2.57</v>
      </c>
      <c r="AK124" s="10">
        <v>44</v>
      </c>
      <c r="AL124" s="14">
        <v>-0.16</v>
      </c>
      <c r="AM124" s="5">
        <v>3</v>
      </c>
      <c r="AN124" s="10">
        <v>32</v>
      </c>
      <c r="AO124" s="5">
        <v>0.32600000000000001</v>
      </c>
      <c r="AP124" s="10">
        <v>72</v>
      </c>
      <c r="AQ124" s="13">
        <v>0.28999999999999998</v>
      </c>
      <c r="AR124" s="10">
        <v>62</v>
      </c>
      <c r="AS124" s="9">
        <v>153.84</v>
      </c>
      <c r="AT124" s="10">
        <v>43</v>
      </c>
      <c r="AU124" s="9">
        <v>154.5</v>
      </c>
      <c r="AV124" s="10">
        <v>41</v>
      </c>
      <c r="AW124" s="2" t="s">
        <v>210</v>
      </c>
      <c r="AX124" s="2" t="s">
        <v>530</v>
      </c>
      <c r="AY124" s="2" t="s">
        <v>211</v>
      </c>
    </row>
    <row r="125" spans="1:51" ht="15.6" x14ac:dyDescent="0.3">
      <c r="A125" t="s">
        <v>306</v>
      </c>
      <c r="B125" s="2">
        <v>191085</v>
      </c>
      <c r="C125" s="2">
        <v>116</v>
      </c>
      <c r="D125" s="3">
        <v>43662</v>
      </c>
      <c r="E125" s="2" t="s">
        <v>122</v>
      </c>
      <c r="F125" s="2">
        <f>VLOOKUP(A125,'[1]3GMAN013_20201029_Weigh_sale_ra'!$1:$1048576,4,)</f>
        <v>84.4</v>
      </c>
      <c r="G125" s="2" t="s">
        <v>200</v>
      </c>
      <c r="H125" s="2">
        <v>2</v>
      </c>
      <c r="I125" s="2">
        <v>2</v>
      </c>
      <c r="J125" s="5">
        <v>17.78</v>
      </c>
      <c r="K125" s="5">
        <v>3.77</v>
      </c>
      <c r="L125" s="5">
        <v>21.2</v>
      </c>
      <c r="M125" s="5">
        <v>99.8</v>
      </c>
      <c r="N125" s="9">
        <v>4</v>
      </c>
      <c r="O125" s="5">
        <v>2.4889999999999999</v>
      </c>
      <c r="P125" s="5">
        <v>1.639</v>
      </c>
      <c r="Q125" s="10">
        <v>68</v>
      </c>
      <c r="R125" s="5">
        <v>1.6890000000000001</v>
      </c>
      <c r="S125" s="10">
        <v>72</v>
      </c>
      <c r="T125" s="5">
        <v>0.39100000000000001</v>
      </c>
      <c r="U125" s="7">
        <v>-1.514</v>
      </c>
      <c r="V125" s="10">
        <v>79</v>
      </c>
      <c r="W125" s="5">
        <v>-0.23400000000000001</v>
      </c>
      <c r="X125" s="10">
        <v>69</v>
      </c>
      <c r="Y125" s="5">
        <v>14.64</v>
      </c>
      <c r="Z125" s="10">
        <v>69</v>
      </c>
      <c r="AA125" s="5">
        <v>4.4749999999999996</v>
      </c>
      <c r="AB125" s="5">
        <v>0.45800000000000002</v>
      </c>
      <c r="AC125" s="10">
        <v>65</v>
      </c>
      <c r="AD125" s="5">
        <v>10.25</v>
      </c>
      <c r="AE125" s="10">
        <v>71</v>
      </c>
      <c r="AF125" s="5">
        <v>0.36299999999999999</v>
      </c>
      <c r="AG125" s="10">
        <v>63</v>
      </c>
      <c r="AH125" s="5">
        <v>0.189</v>
      </c>
      <c r="AI125" s="10">
        <v>57</v>
      </c>
      <c r="AJ125" s="5">
        <v>43.88</v>
      </c>
      <c r="AK125" s="10">
        <v>37</v>
      </c>
      <c r="AL125" s="14">
        <v>7.0000000000000007E-2</v>
      </c>
      <c r="AM125" s="5">
        <v>1.4</v>
      </c>
      <c r="AN125" s="10">
        <v>30</v>
      </c>
      <c r="AO125" s="5">
        <v>0.52100000000000002</v>
      </c>
      <c r="AP125" s="10">
        <v>70</v>
      </c>
      <c r="AQ125" s="13">
        <v>0.28000000000000003</v>
      </c>
      <c r="AR125" s="10">
        <v>57</v>
      </c>
      <c r="AS125" s="9">
        <v>149.80000000000001</v>
      </c>
      <c r="AT125" s="10">
        <v>41</v>
      </c>
      <c r="AU125" s="9">
        <v>149.44999999999999</v>
      </c>
      <c r="AV125" s="10">
        <v>38</v>
      </c>
      <c r="AW125" s="2" t="s">
        <v>212</v>
      </c>
      <c r="AX125" s="2" t="s">
        <v>468</v>
      </c>
      <c r="AY125" s="2" t="s">
        <v>33</v>
      </c>
    </row>
    <row r="126" spans="1:51" ht="15.6" x14ac:dyDescent="0.3">
      <c r="A126" t="s">
        <v>272</v>
      </c>
      <c r="B126" s="2">
        <v>190812</v>
      </c>
      <c r="C126" s="2">
        <v>117</v>
      </c>
      <c r="D126" s="3">
        <v>43651</v>
      </c>
      <c r="E126" s="2" t="s">
        <v>53</v>
      </c>
      <c r="F126" s="2">
        <f>VLOOKUP(A126,'[1]3GMAN013_20201029_Weigh_sale_ra'!$1:$1048576,4,)</f>
        <v>96.2</v>
      </c>
      <c r="G126" s="2" t="s">
        <v>200</v>
      </c>
      <c r="H126" s="2">
        <v>1</v>
      </c>
      <c r="I126" s="2">
        <v>1</v>
      </c>
      <c r="J126" s="5">
        <v>18.690000000000001</v>
      </c>
      <c r="K126" s="5">
        <v>3.82</v>
      </c>
      <c r="L126" s="5">
        <v>20.399999999999999</v>
      </c>
      <c r="M126" s="5">
        <v>99.7</v>
      </c>
      <c r="N126" s="9">
        <v>2</v>
      </c>
      <c r="O126" s="7">
        <v>4.4020000000000001</v>
      </c>
      <c r="P126" s="7">
        <v>5.4749999999999996</v>
      </c>
      <c r="Q126" s="10">
        <v>71</v>
      </c>
      <c r="R126" s="7">
        <v>8.7149999999999999</v>
      </c>
      <c r="S126" s="10">
        <v>74</v>
      </c>
      <c r="T126" s="7">
        <v>7.2720000000000002</v>
      </c>
      <c r="U126" s="5">
        <v>-0.70299999999999996</v>
      </c>
      <c r="V126" s="10">
        <v>81</v>
      </c>
      <c r="W126" s="7">
        <v>-1.111</v>
      </c>
      <c r="X126" s="10">
        <v>71</v>
      </c>
      <c r="Y126" s="5">
        <v>19.547000000000001</v>
      </c>
      <c r="Z126" s="10">
        <v>72</v>
      </c>
      <c r="AA126" s="6">
        <v>37.564</v>
      </c>
      <c r="AB126" s="7">
        <v>3.0230000000000001</v>
      </c>
      <c r="AC126" s="10">
        <v>66</v>
      </c>
      <c r="AD126" s="5">
        <v>4.0389999999999997</v>
      </c>
      <c r="AE126" s="10">
        <v>73</v>
      </c>
      <c r="AF126" s="5">
        <v>0.54200000000000004</v>
      </c>
      <c r="AG126" s="10">
        <v>65</v>
      </c>
      <c r="AH126" s="7">
        <v>0.47399999999999998</v>
      </c>
      <c r="AI126" s="10">
        <v>62</v>
      </c>
      <c r="AJ126" s="5">
        <v>8.11</v>
      </c>
      <c r="AK126" s="10">
        <v>42</v>
      </c>
      <c r="AL126" s="22">
        <v>-0.22</v>
      </c>
      <c r="AM126" s="4">
        <v>9.6999999999999993</v>
      </c>
      <c r="AN126" s="10">
        <v>37</v>
      </c>
      <c r="AO126" s="5">
        <v>-0.32600000000000001</v>
      </c>
      <c r="AP126" s="10">
        <v>74</v>
      </c>
      <c r="AQ126" s="13">
        <v>-0.1</v>
      </c>
      <c r="AR126" s="10">
        <v>65</v>
      </c>
      <c r="AS126" s="20">
        <v>166.12</v>
      </c>
      <c r="AT126" s="10">
        <v>46</v>
      </c>
      <c r="AU126" s="19">
        <v>175.89</v>
      </c>
      <c r="AV126" s="10">
        <v>43</v>
      </c>
      <c r="AW126" s="2" t="s">
        <v>213</v>
      </c>
      <c r="AX126" s="2" t="s">
        <v>469</v>
      </c>
      <c r="AY126" s="2" t="s">
        <v>214</v>
      </c>
    </row>
    <row r="127" spans="1:51" ht="15.6" x14ac:dyDescent="0.3">
      <c r="A127" t="s">
        <v>338</v>
      </c>
      <c r="B127" s="2">
        <v>191094</v>
      </c>
      <c r="C127" s="2">
        <v>118</v>
      </c>
      <c r="D127" s="3">
        <v>43662</v>
      </c>
      <c r="E127" s="2" t="s">
        <v>53</v>
      </c>
      <c r="F127" s="2">
        <f>VLOOKUP(A127,'[1]3GMAN013_20201029_Weigh_sale_ra'!$1:$1048576,4,)</f>
        <v>83.8</v>
      </c>
      <c r="G127" s="2" t="s">
        <v>200</v>
      </c>
      <c r="H127" s="2">
        <v>2</v>
      </c>
      <c r="I127" s="2">
        <v>2</v>
      </c>
      <c r="J127" s="5">
        <v>17.07</v>
      </c>
      <c r="K127" s="5">
        <v>3.68</v>
      </c>
      <c r="L127" s="5">
        <v>21.6</v>
      </c>
      <c r="M127" s="5">
        <v>99.8</v>
      </c>
      <c r="N127" s="9">
        <v>4</v>
      </c>
      <c r="O127" s="5">
        <v>1.6950000000000001</v>
      </c>
      <c r="P127" s="5">
        <v>1.0089999999999999</v>
      </c>
      <c r="Q127" s="10">
        <v>70</v>
      </c>
      <c r="R127" s="5">
        <v>2.8410000000000002</v>
      </c>
      <c r="S127" s="10">
        <v>73</v>
      </c>
      <c r="T127" s="5">
        <v>2</v>
      </c>
      <c r="U127" s="7">
        <v>-1.9239999999999999</v>
      </c>
      <c r="V127" s="10">
        <v>80</v>
      </c>
      <c r="W127" s="5">
        <v>-0.64900000000000002</v>
      </c>
      <c r="X127" s="10">
        <v>70</v>
      </c>
      <c r="Y127" s="7">
        <v>22.218</v>
      </c>
      <c r="Z127" s="10">
        <v>70</v>
      </c>
      <c r="AA127" s="5">
        <v>11.97</v>
      </c>
      <c r="AB127" s="5">
        <v>-0.34699999999999998</v>
      </c>
      <c r="AC127" s="10">
        <v>64</v>
      </c>
      <c r="AD127" s="5">
        <v>5.6059999999999999</v>
      </c>
      <c r="AE127" s="10">
        <v>72</v>
      </c>
      <c r="AF127" s="5">
        <v>-1.621</v>
      </c>
      <c r="AG127" s="10">
        <v>64</v>
      </c>
      <c r="AH127" s="5">
        <v>-0.54200000000000004</v>
      </c>
      <c r="AI127" s="10">
        <v>60</v>
      </c>
      <c r="AJ127" s="5">
        <v>6.2</v>
      </c>
      <c r="AK127" s="10">
        <v>37</v>
      </c>
      <c r="AL127" s="22">
        <v>-0.22</v>
      </c>
      <c r="AM127" s="5">
        <v>3.7</v>
      </c>
      <c r="AN127" s="10">
        <v>31</v>
      </c>
      <c r="AO127" s="5">
        <v>-8.2000000000000003E-2</v>
      </c>
      <c r="AP127" s="10">
        <v>71</v>
      </c>
      <c r="AQ127" s="13">
        <v>0.21</v>
      </c>
      <c r="AR127" s="10">
        <v>60</v>
      </c>
      <c r="AS127" s="20">
        <v>168.2</v>
      </c>
      <c r="AT127" s="10">
        <v>42</v>
      </c>
      <c r="AU127" s="9">
        <v>152.63999999999999</v>
      </c>
      <c r="AV127" s="10">
        <v>39</v>
      </c>
      <c r="AW127" s="2" t="s">
        <v>215</v>
      </c>
      <c r="AX127" s="2" t="s">
        <v>531</v>
      </c>
      <c r="AY127" s="2" t="s">
        <v>216</v>
      </c>
    </row>
    <row r="128" spans="1:51" ht="15.6" x14ac:dyDescent="0.3">
      <c r="A128" t="s">
        <v>264</v>
      </c>
      <c r="B128" s="2">
        <v>190604</v>
      </c>
      <c r="C128" s="2">
        <v>119</v>
      </c>
      <c r="D128" s="3">
        <v>43646</v>
      </c>
      <c r="E128" s="2" t="s">
        <v>209</v>
      </c>
      <c r="F128" s="2">
        <f>VLOOKUP(A128,'[1]3GMAN013_20201029_Weigh_sale_ra'!$1:$1048576,4,)</f>
        <v>90.6</v>
      </c>
      <c r="G128" s="2" t="s">
        <v>200</v>
      </c>
      <c r="H128" s="2">
        <v>2</v>
      </c>
      <c r="I128" s="2">
        <v>2</v>
      </c>
      <c r="J128" s="5">
        <v>19.079999999999998</v>
      </c>
      <c r="K128" s="5">
        <v>3.75</v>
      </c>
      <c r="L128" s="5">
        <v>19.7</v>
      </c>
      <c r="M128" s="5">
        <v>99.8</v>
      </c>
      <c r="N128" s="9">
        <v>4</v>
      </c>
      <c r="O128" s="5">
        <v>2.6909999999999998</v>
      </c>
      <c r="P128" s="5">
        <v>2.448</v>
      </c>
      <c r="Q128" s="10">
        <v>68</v>
      </c>
      <c r="R128" s="5">
        <v>4.32</v>
      </c>
      <c r="S128" s="10">
        <v>73</v>
      </c>
      <c r="T128" s="5">
        <v>4.1360000000000001</v>
      </c>
      <c r="U128" s="5">
        <v>-0.75900000000000001</v>
      </c>
      <c r="V128" s="10">
        <v>80</v>
      </c>
      <c r="W128" s="5">
        <v>-1.0189999999999999</v>
      </c>
      <c r="X128" s="10">
        <v>70</v>
      </c>
      <c r="Y128" s="5">
        <v>17.77</v>
      </c>
      <c r="Z128" s="10">
        <v>68</v>
      </c>
      <c r="AA128" s="7">
        <v>24.344000000000001</v>
      </c>
      <c r="AB128" s="7">
        <v>2.8050000000000002</v>
      </c>
      <c r="AC128" s="10">
        <v>67</v>
      </c>
      <c r="AD128" s="5">
        <v>7.0279999999999996</v>
      </c>
      <c r="AE128" s="10">
        <v>72</v>
      </c>
      <c r="AF128" s="5">
        <v>-0.71599999999999997</v>
      </c>
      <c r="AG128" s="10">
        <v>66</v>
      </c>
      <c r="AH128" s="5">
        <v>-0.98</v>
      </c>
      <c r="AI128" s="10">
        <v>61</v>
      </c>
      <c r="AJ128" s="5">
        <v>65.08</v>
      </c>
      <c r="AK128" s="10">
        <v>42</v>
      </c>
      <c r="AL128" s="14">
        <v>0.04</v>
      </c>
      <c r="AM128" s="5">
        <v>2.7</v>
      </c>
      <c r="AN128" s="10">
        <v>31</v>
      </c>
      <c r="AO128" s="5">
        <v>0.71099999999999997</v>
      </c>
      <c r="AP128" s="10">
        <v>71</v>
      </c>
      <c r="AQ128" s="13">
        <v>0.71</v>
      </c>
      <c r="AR128" s="10">
        <v>61</v>
      </c>
      <c r="AS128" s="20">
        <v>162.06</v>
      </c>
      <c r="AT128" s="10">
        <v>42</v>
      </c>
      <c r="AU128" s="20">
        <v>158.25</v>
      </c>
      <c r="AV128" s="10">
        <v>40</v>
      </c>
      <c r="AW128" s="2" t="s">
        <v>217</v>
      </c>
      <c r="AX128" s="2" t="s">
        <v>532</v>
      </c>
      <c r="AY128" s="2" t="s">
        <v>193</v>
      </c>
    </row>
    <row r="129" spans="1:51" ht="15.6" x14ac:dyDescent="0.3">
      <c r="A129" t="s">
        <v>341</v>
      </c>
      <c r="B129" s="2">
        <v>191096</v>
      </c>
      <c r="C129" s="2">
        <v>120</v>
      </c>
      <c r="D129" s="3">
        <v>43662</v>
      </c>
      <c r="E129" s="2" t="s">
        <v>53</v>
      </c>
      <c r="F129" s="2">
        <f>VLOOKUP(A129,'[1]3GMAN013_20201029_Weigh_sale_ra'!$1:$1048576,4,)</f>
        <v>82</v>
      </c>
      <c r="G129" s="2" t="s">
        <v>200</v>
      </c>
      <c r="H129" s="2">
        <v>1</v>
      </c>
      <c r="I129" s="2">
        <v>1</v>
      </c>
      <c r="J129" s="5">
        <v>17</v>
      </c>
      <c r="K129" s="5">
        <v>3.37</v>
      </c>
      <c r="L129" s="5">
        <v>19.8</v>
      </c>
      <c r="M129" s="5">
        <v>100</v>
      </c>
      <c r="N129" s="9">
        <v>5</v>
      </c>
      <c r="O129" s="5">
        <v>3.4860000000000002</v>
      </c>
      <c r="P129" s="5">
        <v>4.3540000000000001</v>
      </c>
      <c r="Q129" s="10">
        <v>71</v>
      </c>
      <c r="R129" s="7">
        <v>6.91</v>
      </c>
      <c r="S129" s="10">
        <v>74</v>
      </c>
      <c r="T129" s="5">
        <v>5.4210000000000003</v>
      </c>
      <c r="U129" s="5">
        <v>-1.2709999999999999</v>
      </c>
      <c r="V129" s="10">
        <v>81</v>
      </c>
      <c r="W129" s="5">
        <v>-0.52700000000000002</v>
      </c>
      <c r="X129" s="10">
        <v>72</v>
      </c>
      <c r="Y129" s="5">
        <v>15.506</v>
      </c>
      <c r="Z129" s="10">
        <v>72</v>
      </c>
      <c r="AA129" s="7">
        <v>23.856999999999999</v>
      </c>
      <c r="AB129" s="5">
        <v>-0.14000000000000001</v>
      </c>
      <c r="AC129" s="10">
        <v>66</v>
      </c>
      <c r="AD129" s="5">
        <v>6.9859999999999998</v>
      </c>
      <c r="AE129" s="10">
        <v>73</v>
      </c>
      <c r="AF129" s="5">
        <v>-0.41799999999999998</v>
      </c>
      <c r="AG129" s="10">
        <v>66</v>
      </c>
      <c r="AH129" s="5">
        <v>-0.17299999999999999</v>
      </c>
      <c r="AI129" s="10">
        <v>62</v>
      </c>
      <c r="AJ129" s="5">
        <v>21.93</v>
      </c>
      <c r="AK129" s="10">
        <v>40</v>
      </c>
      <c r="AL129" s="22">
        <v>-0.28999999999999998</v>
      </c>
      <c r="AM129" s="5">
        <v>1</v>
      </c>
      <c r="AN129" s="10">
        <v>34</v>
      </c>
      <c r="AO129" s="5">
        <v>0.108</v>
      </c>
      <c r="AP129" s="10">
        <v>73</v>
      </c>
      <c r="AQ129" s="13">
        <v>0.12</v>
      </c>
      <c r="AR129" s="10">
        <v>63</v>
      </c>
      <c r="AS129" s="9">
        <v>151.06</v>
      </c>
      <c r="AT129" s="10">
        <v>44</v>
      </c>
      <c r="AU129" s="9">
        <v>147.24</v>
      </c>
      <c r="AV129" s="10">
        <v>42</v>
      </c>
      <c r="AW129" s="2" t="s">
        <v>218</v>
      </c>
      <c r="AX129" s="2" t="s">
        <v>533</v>
      </c>
      <c r="AY129" s="2" t="s">
        <v>219</v>
      </c>
    </row>
    <row r="130" spans="1:51" ht="15.6" x14ac:dyDescent="0.3">
      <c r="A130" t="s">
        <v>281</v>
      </c>
      <c r="B130" s="2">
        <v>190414</v>
      </c>
      <c r="C130" s="2">
        <v>121</v>
      </c>
      <c r="D130" s="3">
        <v>43640</v>
      </c>
      <c r="E130" s="2" t="s">
        <v>83</v>
      </c>
      <c r="F130" s="2">
        <f>VLOOKUP(A130,'[1]3GMAN013_20201029_Weigh_sale_ra'!$1:$1048576,4,)</f>
        <v>81.400000000000006</v>
      </c>
      <c r="G130" s="2" t="s">
        <v>27</v>
      </c>
      <c r="H130" s="2">
        <v>2</v>
      </c>
      <c r="I130" s="2">
        <v>2</v>
      </c>
      <c r="J130" s="5">
        <v>18.3</v>
      </c>
      <c r="K130" s="5">
        <v>3.25</v>
      </c>
      <c r="L130" s="5">
        <v>17.8</v>
      </c>
      <c r="M130" s="5">
        <v>99.8</v>
      </c>
      <c r="N130" s="9">
        <v>3</v>
      </c>
      <c r="O130" s="5">
        <v>3.2850000000000001</v>
      </c>
      <c r="P130" s="5">
        <v>2.585</v>
      </c>
      <c r="Q130" s="10">
        <v>70</v>
      </c>
      <c r="R130" s="5">
        <v>4.2160000000000002</v>
      </c>
      <c r="S130" s="10">
        <v>74</v>
      </c>
      <c r="T130" s="5">
        <v>1.792</v>
      </c>
      <c r="U130" s="5">
        <v>-1.1990000000000001</v>
      </c>
      <c r="V130" s="10">
        <v>81</v>
      </c>
      <c r="W130" s="4">
        <v>-1.863</v>
      </c>
      <c r="X130" s="10">
        <v>71</v>
      </c>
      <c r="Y130" s="5">
        <v>14.442</v>
      </c>
      <c r="Z130" s="10">
        <v>71</v>
      </c>
      <c r="AA130" s="5">
        <v>9.85</v>
      </c>
      <c r="AB130" s="4">
        <v>3.77</v>
      </c>
      <c r="AC130" s="10">
        <v>67</v>
      </c>
      <c r="AD130" s="5">
        <v>4.1879999999999997</v>
      </c>
      <c r="AE130" s="10">
        <v>73</v>
      </c>
      <c r="AF130" s="5">
        <v>0.73599999999999999</v>
      </c>
      <c r="AG130" s="10">
        <v>67</v>
      </c>
      <c r="AH130" s="7">
        <v>0.96299999999999997</v>
      </c>
      <c r="AI130" s="10">
        <v>62</v>
      </c>
      <c r="AJ130" s="7">
        <v>-37.36</v>
      </c>
      <c r="AK130" s="10">
        <v>46</v>
      </c>
      <c r="AL130" s="14">
        <v>-0.1</v>
      </c>
      <c r="AM130" s="5">
        <v>2.1</v>
      </c>
      <c r="AN130" s="10">
        <v>32</v>
      </c>
      <c r="AO130" s="5">
        <v>0.13400000000000001</v>
      </c>
      <c r="AP130" s="10">
        <v>71</v>
      </c>
      <c r="AQ130" s="13">
        <v>0.08</v>
      </c>
      <c r="AR130" s="10">
        <v>61</v>
      </c>
      <c r="AS130" s="9">
        <v>155.78</v>
      </c>
      <c r="AT130" s="10">
        <v>43</v>
      </c>
      <c r="AU130" s="9">
        <v>154.79</v>
      </c>
      <c r="AV130" s="10">
        <v>41</v>
      </c>
      <c r="AW130" s="2" t="s">
        <v>220</v>
      </c>
      <c r="AX130" s="2" t="s">
        <v>534</v>
      </c>
      <c r="AY130" s="2" t="s">
        <v>221</v>
      </c>
    </row>
    <row r="131" spans="1:51" ht="15.6" x14ac:dyDescent="0.3">
      <c r="A131" t="s">
        <v>316</v>
      </c>
      <c r="B131" s="2">
        <v>190540</v>
      </c>
      <c r="C131" s="2">
        <v>122</v>
      </c>
      <c r="D131" s="3">
        <v>43643</v>
      </c>
      <c r="E131" s="2" t="s">
        <v>83</v>
      </c>
      <c r="F131" s="2">
        <f>VLOOKUP(A131,'[1]3GMAN013_20201029_Weigh_sale_ra'!$1:$1048576,4,)</f>
        <v>84.2</v>
      </c>
      <c r="G131" s="2" t="s">
        <v>200</v>
      </c>
      <c r="H131" s="2">
        <v>1</v>
      </c>
      <c r="I131" s="2">
        <v>1</v>
      </c>
      <c r="J131" s="5">
        <v>17.579999999999998</v>
      </c>
      <c r="K131" s="5">
        <v>3.32</v>
      </c>
      <c r="L131" s="5">
        <v>18.899999999999999</v>
      </c>
      <c r="M131" s="5">
        <v>99.9</v>
      </c>
      <c r="N131" s="9">
        <v>4</v>
      </c>
      <c r="O131" s="5">
        <v>1.7609999999999999</v>
      </c>
      <c r="P131" s="5">
        <v>0.63</v>
      </c>
      <c r="Q131" s="10">
        <v>72</v>
      </c>
      <c r="R131" s="5">
        <v>2.3940000000000001</v>
      </c>
      <c r="S131" s="10">
        <v>75</v>
      </c>
      <c r="T131" s="5">
        <v>0.71599999999999997</v>
      </c>
      <c r="U131" s="5">
        <v>-1.077</v>
      </c>
      <c r="V131" s="10">
        <v>81</v>
      </c>
      <c r="W131" s="7">
        <v>-1.1619999999999999</v>
      </c>
      <c r="X131" s="10">
        <v>73</v>
      </c>
      <c r="Y131" s="5">
        <v>12.552</v>
      </c>
      <c r="Z131" s="10">
        <v>73</v>
      </c>
      <c r="AA131" s="7">
        <v>20.263000000000002</v>
      </c>
      <c r="AB131" s="5">
        <v>1.6180000000000001</v>
      </c>
      <c r="AC131" s="10">
        <v>70</v>
      </c>
      <c r="AD131" s="5">
        <v>0.629</v>
      </c>
      <c r="AE131" s="10">
        <v>75</v>
      </c>
      <c r="AF131" s="7">
        <v>0.89700000000000002</v>
      </c>
      <c r="AG131" s="10">
        <v>69</v>
      </c>
      <c r="AH131" s="7">
        <v>0.61799999999999999</v>
      </c>
      <c r="AI131" s="10">
        <v>64</v>
      </c>
      <c r="AJ131" s="5">
        <v>-19.03</v>
      </c>
      <c r="AK131" s="10">
        <v>49</v>
      </c>
      <c r="AL131" s="22">
        <v>-0.22</v>
      </c>
      <c r="AM131" s="7">
        <v>6.7</v>
      </c>
      <c r="AN131" s="10">
        <v>34</v>
      </c>
      <c r="AO131" s="5">
        <v>0.63800000000000001</v>
      </c>
      <c r="AP131" s="10">
        <v>73</v>
      </c>
      <c r="AQ131" s="13">
        <v>0.35</v>
      </c>
      <c r="AR131" s="10">
        <v>65</v>
      </c>
      <c r="AS131" s="9">
        <v>155.75</v>
      </c>
      <c r="AT131" s="10">
        <v>45</v>
      </c>
      <c r="AU131" s="20">
        <v>162.75</v>
      </c>
      <c r="AV131" s="10">
        <v>42</v>
      </c>
      <c r="AW131" s="2" t="s">
        <v>222</v>
      </c>
      <c r="AX131" s="2" t="s">
        <v>535</v>
      </c>
      <c r="AY131" s="2" t="s">
        <v>189</v>
      </c>
    </row>
    <row r="132" spans="1:51" ht="15.6" x14ac:dyDescent="0.3">
      <c r="A132" t="s">
        <v>362</v>
      </c>
      <c r="B132" s="2">
        <v>191065</v>
      </c>
      <c r="C132" s="2">
        <v>123</v>
      </c>
      <c r="D132" s="3">
        <v>43658</v>
      </c>
      <c r="E132" s="2" t="s">
        <v>122</v>
      </c>
      <c r="F132" s="2">
        <f>VLOOKUP(A132,'[1]3GMAN013_20201029_Weigh_sale_ra'!$1:$1048576,4,)</f>
        <v>82.2</v>
      </c>
      <c r="G132" s="2" t="s">
        <v>200</v>
      </c>
      <c r="H132" s="2">
        <v>2</v>
      </c>
      <c r="I132" s="2">
        <v>2</v>
      </c>
      <c r="J132" s="5">
        <v>16.38</v>
      </c>
      <c r="K132" s="5">
        <v>3.63</v>
      </c>
      <c r="L132" s="5">
        <v>22.1</v>
      </c>
      <c r="M132" s="5">
        <v>99.9</v>
      </c>
      <c r="N132" s="9">
        <v>6</v>
      </c>
      <c r="O132" s="5">
        <v>-0.65700000000000003</v>
      </c>
      <c r="P132" s="5">
        <v>-0.94899999999999995</v>
      </c>
      <c r="Q132" s="10">
        <v>71</v>
      </c>
      <c r="R132" s="5">
        <v>-9.7000000000000003E-2</v>
      </c>
      <c r="S132" s="10">
        <v>75</v>
      </c>
      <c r="T132" s="5">
        <v>-1.409</v>
      </c>
      <c r="U132" s="6">
        <v>-2.569</v>
      </c>
      <c r="V132" s="10">
        <v>81</v>
      </c>
      <c r="W132" s="5">
        <v>-0.25900000000000001</v>
      </c>
      <c r="X132" s="10">
        <v>72</v>
      </c>
      <c r="Y132" s="5">
        <v>7.9740000000000002</v>
      </c>
      <c r="Z132" s="10">
        <v>72</v>
      </c>
      <c r="AA132" s="5">
        <v>14.949</v>
      </c>
      <c r="AB132" s="5">
        <v>7.0999999999999994E-2</v>
      </c>
      <c r="AC132" s="10">
        <v>69</v>
      </c>
      <c r="AD132" s="5">
        <v>3.66</v>
      </c>
      <c r="AE132" s="10">
        <v>74</v>
      </c>
      <c r="AF132" s="5">
        <v>3.9E-2</v>
      </c>
      <c r="AG132" s="10">
        <v>66</v>
      </c>
      <c r="AH132" s="5">
        <v>-0.11700000000000001</v>
      </c>
      <c r="AI132" s="10">
        <v>61</v>
      </c>
      <c r="AJ132" s="5">
        <v>27</v>
      </c>
      <c r="AK132" s="10">
        <v>39</v>
      </c>
      <c r="AL132" s="14">
        <v>0.04</v>
      </c>
      <c r="AM132" s="4">
        <v>9.6</v>
      </c>
      <c r="AN132" s="10">
        <v>34</v>
      </c>
      <c r="AO132" s="5">
        <v>0.46200000000000002</v>
      </c>
      <c r="AP132" s="10">
        <v>73</v>
      </c>
      <c r="AQ132" s="13">
        <v>0.38</v>
      </c>
      <c r="AR132" s="10">
        <v>62</v>
      </c>
      <c r="AS132" s="20">
        <v>161.27000000000001</v>
      </c>
      <c r="AT132" s="10">
        <v>45</v>
      </c>
      <c r="AU132" s="20">
        <v>163.43</v>
      </c>
      <c r="AV132" s="10">
        <v>42</v>
      </c>
      <c r="AW132" s="8" t="s">
        <v>179</v>
      </c>
      <c r="AX132" s="8" t="s">
        <v>462</v>
      </c>
      <c r="AY132" s="2" t="s">
        <v>175</v>
      </c>
    </row>
    <row r="133" spans="1:51" ht="15.6" x14ac:dyDescent="0.3">
      <c r="A133" t="s">
        <v>389</v>
      </c>
      <c r="B133" s="2">
        <v>190376</v>
      </c>
      <c r="C133" s="2">
        <v>124</v>
      </c>
      <c r="D133" s="3">
        <v>43639</v>
      </c>
      <c r="E133" s="2" t="s">
        <v>24</v>
      </c>
      <c r="F133" s="2">
        <f>VLOOKUP(A133,'[1]3GMAN013_20201029_Weigh_sale_ra'!$1:$1048576,4,)</f>
        <v>85</v>
      </c>
      <c r="G133" s="2" t="s">
        <v>200</v>
      </c>
      <c r="H133" s="2">
        <v>2</v>
      </c>
      <c r="I133" s="2">
        <v>1</v>
      </c>
      <c r="J133" s="5">
        <v>14.97</v>
      </c>
      <c r="K133" s="5">
        <v>3.94</v>
      </c>
      <c r="L133" s="5">
        <v>26.3</v>
      </c>
      <c r="M133" s="5">
        <v>99.8</v>
      </c>
      <c r="N133" s="9">
        <v>5</v>
      </c>
      <c r="O133" s="5">
        <v>1.833</v>
      </c>
      <c r="P133" s="5">
        <v>1.32</v>
      </c>
      <c r="Q133" s="10">
        <v>71</v>
      </c>
      <c r="R133" s="5">
        <v>1.9650000000000001</v>
      </c>
      <c r="S133" s="10">
        <v>75</v>
      </c>
      <c r="T133" s="5">
        <v>2.891</v>
      </c>
      <c r="U133" s="6">
        <v>-2.5390000000000001</v>
      </c>
      <c r="V133" s="10">
        <v>81</v>
      </c>
      <c r="W133" s="5">
        <v>1.2350000000000001</v>
      </c>
      <c r="X133" s="10">
        <v>72</v>
      </c>
      <c r="Y133" s="5">
        <v>8.69</v>
      </c>
      <c r="Z133" s="10">
        <v>72</v>
      </c>
      <c r="AA133" s="5">
        <v>12.72</v>
      </c>
      <c r="AB133" s="5">
        <v>-7.4930000000000003</v>
      </c>
      <c r="AC133" s="10">
        <v>69</v>
      </c>
      <c r="AD133" s="5">
        <v>-1.302</v>
      </c>
      <c r="AE133" s="10">
        <v>74</v>
      </c>
      <c r="AF133" s="5">
        <v>0.39100000000000001</v>
      </c>
      <c r="AG133" s="10">
        <v>66</v>
      </c>
      <c r="AH133" s="5">
        <v>-0.20399999999999999</v>
      </c>
      <c r="AI133" s="10">
        <v>63</v>
      </c>
      <c r="AJ133" s="5">
        <v>15.86</v>
      </c>
      <c r="AK133" s="10">
        <v>42</v>
      </c>
      <c r="AL133" s="22">
        <v>-0.2</v>
      </c>
      <c r="AM133" s="7">
        <v>6.4</v>
      </c>
      <c r="AN133" s="10">
        <v>33</v>
      </c>
      <c r="AO133" s="5">
        <v>0.37</v>
      </c>
      <c r="AP133" s="10">
        <v>73</v>
      </c>
      <c r="AQ133" s="13">
        <v>-0.21</v>
      </c>
      <c r="AR133" s="10">
        <v>63</v>
      </c>
      <c r="AS133" s="9">
        <v>148.38999999999999</v>
      </c>
      <c r="AT133" s="10">
        <v>44</v>
      </c>
      <c r="AU133" s="9">
        <v>154.28</v>
      </c>
      <c r="AV133" s="10">
        <v>41</v>
      </c>
      <c r="AW133" s="2" t="s">
        <v>223</v>
      </c>
      <c r="AX133" s="2" t="s">
        <v>470</v>
      </c>
      <c r="AY133" s="2" t="s">
        <v>224</v>
      </c>
    </row>
    <row r="134" spans="1:51" ht="15.6" x14ac:dyDescent="0.3">
      <c r="A134" t="s">
        <v>339</v>
      </c>
      <c r="B134" s="2">
        <v>190725</v>
      </c>
      <c r="C134" s="2">
        <v>125</v>
      </c>
      <c r="D134" s="3">
        <v>43650</v>
      </c>
      <c r="E134" s="2" t="s">
        <v>48</v>
      </c>
      <c r="F134" s="2">
        <f>VLOOKUP(A134,'[1]3GMAN013_20201029_Weigh_sale_ra'!$1:$1048576,4,)</f>
        <v>85</v>
      </c>
      <c r="G134" s="2" t="s">
        <v>27</v>
      </c>
      <c r="H134" s="2">
        <v>2</v>
      </c>
      <c r="I134" s="2">
        <v>2</v>
      </c>
      <c r="J134" s="5">
        <v>17.05</v>
      </c>
      <c r="K134" s="5">
        <v>3.3</v>
      </c>
      <c r="L134" s="5">
        <v>19.3</v>
      </c>
      <c r="M134" s="5">
        <v>100</v>
      </c>
      <c r="N134" s="9">
        <v>4</v>
      </c>
      <c r="O134" s="5">
        <v>2.9140000000000001</v>
      </c>
      <c r="P134" s="5">
        <v>3.6339999999999999</v>
      </c>
      <c r="Q134" s="10">
        <v>69</v>
      </c>
      <c r="R134" s="7">
        <v>7.1390000000000002</v>
      </c>
      <c r="S134" s="10">
        <v>73</v>
      </c>
      <c r="T134" s="23">
        <v>6.0650000000000004</v>
      </c>
      <c r="U134" s="7">
        <v>-1.986</v>
      </c>
      <c r="V134" s="10">
        <v>80</v>
      </c>
      <c r="W134" s="5">
        <v>-1.0309999999999999</v>
      </c>
      <c r="X134" s="10">
        <v>70</v>
      </c>
      <c r="Y134" s="5">
        <v>12.631</v>
      </c>
      <c r="Z134" s="10">
        <v>67</v>
      </c>
      <c r="AA134" s="5">
        <v>12.739000000000001</v>
      </c>
      <c r="AB134" s="5">
        <v>-3.4729999999999999</v>
      </c>
      <c r="AC134" s="10">
        <v>65</v>
      </c>
      <c r="AD134" s="5">
        <v>3.173</v>
      </c>
      <c r="AE134" s="10">
        <v>70</v>
      </c>
      <c r="AF134" s="5">
        <v>0.80800000000000005</v>
      </c>
      <c r="AG134" s="10">
        <v>65</v>
      </c>
      <c r="AH134" s="7">
        <v>0.54500000000000004</v>
      </c>
      <c r="AI134" s="10">
        <v>61</v>
      </c>
      <c r="AJ134" s="5">
        <v>-7.55</v>
      </c>
      <c r="AK134" s="10">
        <v>43</v>
      </c>
      <c r="AL134" s="14">
        <v>-0.14000000000000001</v>
      </c>
      <c r="AM134" s="5">
        <v>2.6</v>
      </c>
      <c r="AN134" s="10">
        <v>34</v>
      </c>
      <c r="AO134" s="5">
        <v>0.20300000000000001</v>
      </c>
      <c r="AP134" s="10">
        <v>72</v>
      </c>
      <c r="AQ134" s="13">
        <v>0</v>
      </c>
      <c r="AR134" s="10">
        <v>58</v>
      </c>
      <c r="AS134" s="9">
        <v>154.46</v>
      </c>
      <c r="AT134" s="10">
        <v>43</v>
      </c>
      <c r="AU134" s="20">
        <v>157.87</v>
      </c>
      <c r="AV134" s="10">
        <v>42</v>
      </c>
      <c r="AW134" s="2" t="s">
        <v>225</v>
      </c>
      <c r="AX134" s="2" t="s">
        <v>536</v>
      </c>
      <c r="AY134" s="2" t="s">
        <v>197</v>
      </c>
    </row>
    <row r="135" spans="1:51" ht="15.6" x14ac:dyDescent="0.3">
      <c r="A135" t="s">
        <v>344</v>
      </c>
      <c r="B135" s="2">
        <v>190544</v>
      </c>
      <c r="C135" s="2">
        <v>126</v>
      </c>
      <c r="D135" s="3">
        <v>43643</v>
      </c>
      <c r="E135" s="2" t="s">
        <v>58</v>
      </c>
      <c r="F135" s="2">
        <f>VLOOKUP(A135,'[1]3GMAN013_20201029_Weigh_sale_ra'!$1:$1048576,4,)</f>
        <v>86</v>
      </c>
      <c r="G135" s="2" t="s">
        <v>200</v>
      </c>
      <c r="H135" s="2">
        <v>1</v>
      </c>
      <c r="I135" s="2">
        <v>1</v>
      </c>
      <c r="J135" s="5">
        <v>16.920000000000002</v>
      </c>
      <c r="K135" s="5">
        <v>3.56</v>
      </c>
      <c r="L135" s="5">
        <v>21.1</v>
      </c>
      <c r="M135" s="5">
        <v>100</v>
      </c>
      <c r="N135" s="9">
        <v>4</v>
      </c>
      <c r="O135" s="5">
        <v>3.7130000000000001</v>
      </c>
      <c r="P135" s="7">
        <v>6.2169999999999996</v>
      </c>
      <c r="Q135" s="10">
        <v>68</v>
      </c>
      <c r="R135" s="7">
        <v>8.1300000000000008</v>
      </c>
      <c r="S135" s="10">
        <v>72</v>
      </c>
      <c r="T135" s="23">
        <v>6.11</v>
      </c>
      <c r="U135" s="4">
        <v>-2.0760000000000001</v>
      </c>
      <c r="V135" s="10">
        <v>80</v>
      </c>
      <c r="W135" s="5">
        <v>-0.66200000000000003</v>
      </c>
      <c r="X135" s="10">
        <v>68</v>
      </c>
      <c r="Y135" s="5">
        <v>8.093</v>
      </c>
      <c r="Z135" s="10">
        <v>68</v>
      </c>
      <c r="AA135" s="6">
        <v>33.091999999999999</v>
      </c>
      <c r="AB135" s="5">
        <v>-3.42</v>
      </c>
      <c r="AC135" s="10">
        <v>64</v>
      </c>
      <c r="AD135" s="5">
        <v>-1.8380000000000001</v>
      </c>
      <c r="AE135" s="10">
        <v>71</v>
      </c>
      <c r="AF135" s="5">
        <v>0.68899999999999995</v>
      </c>
      <c r="AG135" s="10">
        <v>61</v>
      </c>
      <c r="AH135" s="5">
        <v>1.7999999999999999E-2</v>
      </c>
      <c r="AI135" s="10">
        <v>57</v>
      </c>
      <c r="AJ135" s="5">
        <v>1</v>
      </c>
      <c r="AK135" s="10">
        <v>36</v>
      </c>
      <c r="AL135" s="14">
        <v>-0.19</v>
      </c>
      <c r="AM135" s="7">
        <v>5</v>
      </c>
      <c r="AN135" s="10">
        <v>30</v>
      </c>
      <c r="AO135" s="5">
        <v>0.192</v>
      </c>
      <c r="AP135" s="10">
        <v>70</v>
      </c>
      <c r="AQ135" s="13">
        <v>0.04</v>
      </c>
      <c r="AR135" s="10">
        <v>57</v>
      </c>
      <c r="AS135" s="9">
        <v>152.96</v>
      </c>
      <c r="AT135" s="10">
        <v>41</v>
      </c>
      <c r="AU135" s="20">
        <v>162.91999999999999</v>
      </c>
      <c r="AV135" s="10">
        <v>38</v>
      </c>
      <c r="AW135" s="2" t="s">
        <v>226</v>
      </c>
      <c r="AX135" s="2" t="s">
        <v>471</v>
      </c>
      <c r="AY135" s="2" t="s">
        <v>33</v>
      </c>
    </row>
    <row r="136" spans="1:51" ht="15.6" x14ac:dyDescent="0.3">
      <c r="A136" t="s">
        <v>325</v>
      </c>
      <c r="B136" s="2">
        <v>190646</v>
      </c>
      <c r="C136" s="2">
        <v>127</v>
      </c>
      <c r="D136" s="3">
        <v>43647</v>
      </c>
      <c r="E136" s="2" t="s">
        <v>227</v>
      </c>
      <c r="F136" s="2">
        <f>VLOOKUP(A136,'[1]3GMAN013_20201029_Weigh_sale_ra'!$1:$1048576,4,)</f>
        <v>86.4</v>
      </c>
      <c r="G136" s="2" t="s">
        <v>200</v>
      </c>
      <c r="H136" s="2">
        <v>2</v>
      </c>
      <c r="I136" s="2">
        <v>1</v>
      </c>
      <c r="J136" s="5">
        <v>17.3</v>
      </c>
      <c r="K136" s="5">
        <v>3.24</v>
      </c>
      <c r="L136" s="5">
        <v>18.7</v>
      </c>
      <c r="M136" s="5">
        <v>99.8</v>
      </c>
      <c r="N136" s="9">
        <v>5</v>
      </c>
      <c r="O136" s="5">
        <v>1.3380000000000001</v>
      </c>
      <c r="P136" s="5">
        <v>0.52100000000000002</v>
      </c>
      <c r="Q136" s="10">
        <v>69</v>
      </c>
      <c r="R136" s="5">
        <v>2.391</v>
      </c>
      <c r="S136" s="10">
        <v>73</v>
      </c>
      <c r="T136" s="5">
        <v>1.907</v>
      </c>
      <c r="U136" s="7">
        <v>-1.5640000000000001</v>
      </c>
      <c r="V136" s="10">
        <v>80</v>
      </c>
      <c r="W136" s="5">
        <v>-0.99</v>
      </c>
      <c r="X136" s="10">
        <v>69</v>
      </c>
      <c r="Y136" s="5">
        <v>14.311999999999999</v>
      </c>
      <c r="Z136" s="10">
        <v>69</v>
      </c>
      <c r="AA136" s="5">
        <v>17.422999999999998</v>
      </c>
      <c r="AB136" s="7">
        <v>1.9730000000000001</v>
      </c>
      <c r="AC136" s="10">
        <v>64</v>
      </c>
      <c r="AD136" s="5">
        <v>3.0819999999999999</v>
      </c>
      <c r="AE136" s="10">
        <v>70</v>
      </c>
      <c r="AF136" s="5">
        <v>0.61499999999999999</v>
      </c>
      <c r="AG136" s="10">
        <v>63</v>
      </c>
      <c r="AH136" s="7">
        <v>0.90200000000000002</v>
      </c>
      <c r="AI136" s="10">
        <v>57</v>
      </c>
      <c r="AJ136" s="5">
        <v>19.25</v>
      </c>
      <c r="AK136" s="10">
        <v>35</v>
      </c>
      <c r="AL136" s="14">
        <v>-0.13</v>
      </c>
      <c r="AM136" s="5">
        <v>-1</v>
      </c>
      <c r="AN136" s="10">
        <v>28</v>
      </c>
      <c r="AO136" s="5">
        <v>0.91600000000000004</v>
      </c>
      <c r="AP136" s="10">
        <v>70</v>
      </c>
      <c r="AQ136" s="13">
        <v>0.6</v>
      </c>
      <c r="AR136" s="10">
        <v>51</v>
      </c>
      <c r="AS136" s="9">
        <v>150.83000000000001</v>
      </c>
      <c r="AT136" s="10">
        <v>40</v>
      </c>
      <c r="AU136" s="9">
        <v>146.18</v>
      </c>
      <c r="AV136" s="10">
        <v>37</v>
      </c>
      <c r="AW136" s="2" t="s">
        <v>228</v>
      </c>
      <c r="AX136" s="2" t="s">
        <v>537</v>
      </c>
      <c r="AY136" s="2" t="s">
        <v>143</v>
      </c>
    </row>
    <row r="137" spans="1:51" ht="15.6" x14ac:dyDescent="0.3">
      <c r="A137" t="s">
        <v>383</v>
      </c>
      <c r="B137" s="2">
        <v>190203</v>
      </c>
      <c r="C137" s="2">
        <v>128</v>
      </c>
      <c r="D137" s="3">
        <v>43635</v>
      </c>
      <c r="E137" s="2" t="s">
        <v>58</v>
      </c>
      <c r="F137" s="2">
        <f>VLOOKUP(A137,'[1]3GMAN013_20201029_Weigh_sale_ra'!$1:$1048576,4,)</f>
        <v>88.8</v>
      </c>
      <c r="G137" s="2" t="s">
        <v>200</v>
      </c>
      <c r="H137" s="2">
        <v>2</v>
      </c>
      <c r="I137" s="2">
        <v>2</v>
      </c>
      <c r="J137" s="5">
        <v>15.78</v>
      </c>
      <c r="K137" s="5">
        <v>3.92</v>
      </c>
      <c r="L137" s="5">
        <v>24.8</v>
      </c>
      <c r="M137" s="5">
        <v>99.5</v>
      </c>
      <c r="N137" s="9">
        <v>6</v>
      </c>
      <c r="O137" s="5">
        <v>3.64</v>
      </c>
      <c r="P137" s="5">
        <v>3.798</v>
      </c>
      <c r="Q137" s="10">
        <v>71</v>
      </c>
      <c r="R137" s="5">
        <v>5.7690000000000001</v>
      </c>
      <c r="S137" s="10">
        <v>74</v>
      </c>
      <c r="T137" s="5">
        <v>3.8029999999999999</v>
      </c>
      <c r="U137" s="6">
        <v>-2.5619999999999998</v>
      </c>
      <c r="V137" s="10">
        <v>80</v>
      </c>
      <c r="W137" s="5">
        <v>1.036</v>
      </c>
      <c r="X137" s="10">
        <v>70</v>
      </c>
      <c r="Y137" s="5">
        <v>16.024000000000001</v>
      </c>
      <c r="Z137" s="10">
        <v>70</v>
      </c>
      <c r="AA137" s="7">
        <v>22.693999999999999</v>
      </c>
      <c r="AB137" s="5">
        <v>-6.5940000000000003</v>
      </c>
      <c r="AC137" s="10">
        <v>65</v>
      </c>
      <c r="AD137" s="5">
        <v>2.6739999999999999</v>
      </c>
      <c r="AE137" s="10">
        <v>71</v>
      </c>
      <c r="AF137" s="7">
        <v>1.077</v>
      </c>
      <c r="AG137" s="10">
        <v>63</v>
      </c>
      <c r="AH137" s="5">
        <v>0.107</v>
      </c>
      <c r="AI137" s="10">
        <v>60</v>
      </c>
      <c r="AJ137" s="5">
        <v>-3.23</v>
      </c>
      <c r="AK137" s="10">
        <v>37</v>
      </c>
      <c r="AL137" s="15">
        <v>-0.35</v>
      </c>
      <c r="AM137" s="7">
        <v>7.5</v>
      </c>
      <c r="AN137" s="10">
        <v>31</v>
      </c>
      <c r="AO137" s="5">
        <v>-0.29799999999999999</v>
      </c>
      <c r="AP137" s="10">
        <v>72</v>
      </c>
      <c r="AQ137" s="13">
        <v>0.19</v>
      </c>
      <c r="AR137" s="10">
        <v>61</v>
      </c>
      <c r="AS137" s="20">
        <v>166.07</v>
      </c>
      <c r="AT137" s="10">
        <v>42</v>
      </c>
      <c r="AU137" s="19">
        <v>174.84</v>
      </c>
      <c r="AV137" s="10">
        <v>39</v>
      </c>
      <c r="AW137" s="2" t="s">
        <v>229</v>
      </c>
      <c r="AX137" s="2" t="s">
        <v>538</v>
      </c>
      <c r="AY137" s="2" t="s">
        <v>230</v>
      </c>
    </row>
    <row r="138" spans="1:51" ht="15.6" x14ac:dyDescent="0.3">
      <c r="A138" t="s">
        <v>333</v>
      </c>
      <c r="B138" s="2">
        <v>190648</v>
      </c>
      <c r="C138" s="2">
        <v>129</v>
      </c>
      <c r="D138" s="3">
        <v>43647</v>
      </c>
      <c r="E138" s="2" t="s">
        <v>70</v>
      </c>
      <c r="F138" s="2">
        <f>VLOOKUP(A138,'[1]3GMAN013_20201029_Weigh_sale_ra'!$1:$1048576,4,)</f>
        <v>78</v>
      </c>
      <c r="G138" s="2" t="s">
        <v>200</v>
      </c>
      <c r="H138" s="2">
        <v>1</v>
      </c>
      <c r="I138" s="2">
        <v>1</v>
      </c>
      <c r="J138" s="5">
        <v>17.190000000000001</v>
      </c>
      <c r="K138" s="5">
        <v>3.39</v>
      </c>
      <c r="L138" s="5">
        <v>19.7</v>
      </c>
      <c r="M138" s="5">
        <v>100</v>
      </c>
      <c r="N138" s="9">
        <v>4</v>
      </c>
      <c r="O138" s="5">
        <v>1.6080000000000001</v>
      </c>
      <c r="P138" s="5">
        <v>0.746</v>
      </c>
      <c r="Q138" s="10">
        <v>70</v>
      </c>
      <c r="R138" s="5">
        <v>2.762</v>
      </c>
      <c r="S138" s="10">
        <v>74</v>
      </c>
      <c r="T138" s="5">
        <v>2.3919999999999999</v>
      </c>
      <c r="U138" s="7">
        <v>-1.746</v>
      </c>
      <c r="V138" s="10">
        <v>81</v>
      </c>
      <c r="W138" s="4">
        <v>-1.728</v>
      </c>
      <c r="X138" s="10">
        <v>71</v>
      </c>
      <c r="Y138" s="5">
        <v>15.727</v>
      </c>
      <c r="Z138" s="10">
        <v>71</v>
      </c>
      <c r="AA138" s="5">
        <v>9.923</v>
      </c>
      <c r="AB138" s="7">
        <v>2.4630000000000001</v>
      </c>
      <c r="AC138" s="10">
        <v>68</v>
      </c>
      <c r="AD138" s="5">
        <v>1.794</v>
      </c>
      <c r="AE138" s="10">
        <v>73</v>
      </c>
      <c r="AF138" s="5">
        <v>-0.48599999999999999</v>
      </c>
      <c r="AG138" s="10">
        <v>67</v>
      </c>
      <c r="AH138" s="5">
        <v>-4.2000000000000003E-2</v>
      </c>
      <c r="AI138" s="10">
        <v>62</v>
      </c>
      <c r="AJ138" s="5">
        <v>46.31</v>
      </c>
      <c r="AK138" s="10">
        <v>48</v>
      </c>
      <c r="AL138" s="22">
        <v>-0.26</v>
      </c>
      <c r="AM138" s="5">
        <v>-3.5</v>
      </c>
      <c r="AN138" s="10">
        <v>37</v>
      </c>
      <c r="AO138" s="5">
        <v>0.97299999999999998</v>
      </c>
      <c r="AP138" s="10">
        <v>71</v>
      </c>
      <c r="AQ138" s="13">
        <v>0.51</v>
      </c>
      <c r="AR138" s="10">
        <v>60</v>
      </c>
      <c r="AS138" s="9">
        <v>152.31</v>
      </c>
      <c r="AT138" s="10">
        <v>46</v>
      </c>
      <c r="AU138" s="9">
        <v>139.72999999999999</v>
      </c>
      <c r="AV138" s="10">
        <v>44</v>
      </c>
      <c r="AW138" s="2" t="s">
        <v>231</v>
      </c>
      <c r="AX138" s="2" t="s">
        <v>539</v>
      </c>
      <c r="AY138" s="2" t="s">
        <v>74</v>
      </c>
    </row>
    <row r="139" spans="1:51" ht="15.6" x14ac:dyDescent="0.3">
      <c r="A139" t="s">
        <v>356</v>
      </c>
      <c r="B139" s="2">
        <v>190730</v>
      </c>
      <c r="C139" s="2">
        <v>130</v>
      </c>
      <c r="D139" s="3">
        <v>43650</v>
      </c>
      <c r="E139" s="2" t="s">
        <v>72</v>
      </c>
      <c r="F139" s="2">
        <f>VLOOKUP(A139,'[1]3GMAN013_20201029_Weigh_sale_ra'!$1:$1048576,4,)</f>
        <v>89.8</v>
      </c>
      <c r="G139" s="2" t="s">
        <v>200</v>
      </c>
      <c r="H139" s="2">
        <v>2</v>
      </c>
      <c r="I139" s="2">
        <v>2</v>
      </c>
      <c r="J139" s="5">
        <v>16.579999999999998</v>
      </c>
      <c r="K139" s="5">
        <v>3.43</v>
      </c>
      <c r="L139" s="5">
        <v>20.7</v>
      </c>
      <c r="M139" s="5">
        <v>99.8</v>
      </c>
      <c r="N139" s="9">
        <v>4</v>
      </c>
      <c r="O139" s="7">
        <v>4.7149999999999999</v>
      </c>
      <c r="P139" s="5">
        <v>4.0119999999999996</v>
      </c>
      <c r="Q139" s="10">
        <v>70</v>
      </c>
      <c r="R139" s="5">
        <v>5.8570000000000002</v>
      </c>
      <c r="S139" s="10">
        <v>74</v>
      </c>
      <c r="T139" s="5">
        <v>3.9009999999999998</v>
      </c>
      <c r="U139" s="4">
        <v>-2.17</v>
      </c>
      <c r="V139" s="10">
        <v>81</v>
      </c>
      <c r="W139" s="5">
        <v>0.41199999999999998</v>
      </c>
      <c r="X139" s="10">
        <v>72</v>
      </c>
      <c r="Y139" s="5">
        <v>14.076000000000001</v>
      </c>
      <c r="Z139" s="10">
        <v>71</v>
      </c>
      <c r="AA139" s="5">
        <v>6.4139999999999997</v>
      </c>
      <c r="AB139" s="5">
        <v>-3.2919999999999998</v>
      </c>
      <c r="AC139" s="10">
        <v>68</v>
      </c>
      <c r="AD139" s="5">
        <v>-5.5039999999999996</v>
      </c>
      <c r="AE139" s="10">
        <v>73</v>
      </c>
      <c r="AF139" s="5">
        <v>0.63800000000000001</v>
      </c>
      <c r="AG139" s="10">
        <v>67</v>
      </c>
      <c r="AH139" s="5">
        <v>0.158</v>
      </c>
      <c r="AI139" s="10">
        <v>62</v>
      </c>
      <c r="AJ139" s="5">
        <v>66.75</v>
      </c>
      <c r="AK139" s="10">
        <v>42</v>
      </c>
      <c r="AL139" s="22">
        <v>-0.28999999999999998</v>
      </c>
      <c r="AM139" s="5">
        <v>2.2999999999999998</v>
      </c>
      <c r="AN139" s="10">
        <v>38</v>
      </c>
      <c r="AO139" s="5">
        <v>0.33100000000000002</v>
      </c>
      <c r="AP139" s="10">
        <v>72</v>
      </c>
      <c r="AQ139" s="13">
        <v>0.43</v>
      </c>
      <c r="AR139" s="10">
        <v>63</v>
      </c>
      <c r="AS139" s="9">
        <v>155.68</v>
      </c>
      <c r="AT139" s="10">
        <v>46</v>
      </c>
      <c r="AU139" s="9">
        <v>157.49</v>
      </c>
      <c r="AV139" s="10">
        <v>44</v>
      </c>
      <c r="AW139" s="8" t="s">
        <v>157</v>
      </c>
      <c r="AX139" s="8" t="s">
        <v>511</v>
      </c>
      <c r="AY139" s="2" t="s">
        <v>74</v>
      </c>
    </row>
    <row r="140" spans="1:51" ht="15.6" x14ac:dyDescent="0.3">
      <c r="A140" t="s">
        <v>380</v>
      </c>
      <c r="B140" s="2">
        <v>190566</v>
      </c>
      <c r="C140" s="2">
        <v>131</v>
      </c>
      <c r="D140" s="3">
        <v>43644</v>
      </c>
      <c r="E140" s="2" t="s">
        <v>56</v>
      </c>
      <c r="F140" s="2">
        <f>VLOOKUP(A140,'[1]3GMAN013_20201029_Weigh_sale_ra'!$1:$1048576,4,)</f>
        <v>85.8</v>
      </c>
      <c r="G140" s="2" t="s">
        <v>200</v>
      </c>
      <c r="H140" s="2">
        <v>2</v>
      </c>
      <c r="I140" s="2">
        <v>1</v>
      </c>
      <c r="J140" s="5">
        <v>15.97</v>
      </c>
      <c r="K140" s="5">
        <v>3.78</v>
      </c>
      <c r="L140" s="5">
        <v>23.7</v>
      </c>
      <c r="M140" s="5">
        <v>99.8</v>
      </c>
      <c r="N140" s="9">
        <v>6</v>
      </c>
      <c r="O140" s="5">
        <v>1.45</v>
      </c>
      <c r="P140" s="5">
        <v>0.97299999999999998</v>
      </c>
      <c r="Q140" s="10">
        <v>70</v>
      </c>
      <c r="R140" s="5">
        <v>3.7959999999999998</v>
      </c>
      <c r="S140" s="10">
        <v>75</v>
      </c>
      <c r="T140" s="5">
        <v>2.7559999999999998</v>
      </c>
      <c r="U140" s="6">
        <v>-2.4670000000000001</v>
      </c>
      <c r="V140" s="10">
        <v>81</v>
      </c>
      <c r="W140" s="5">
        <v>1.8220000000000001</v>
      </c>
      <c r="X140" s="10">
        <v>72</v>
      </c>
      <c r="Y140" s="5">
        <v>18.527000000000001</v>
      </c>
      <c r="Z140" s="10">
        <v>72</v>
      </c>
      <c r="AA140" s="7">
        <v>19.922999999999998</v>
      </c>
      <c r="AB140" s="5">
        <v>-4.0679999999999996</v>
      </c>
      <c r="AC140" s="10">
        <v>69</v>
      </c>
      <c r="AD140" s="5">
        <v>4.343</v>
      </c>
      <c r="AE140" s="10">
        <v>74</v>
      </c>
      <c r="AF140" s="5">
        <v>0.56000000000000005</v>
      </c>
      <c r="AG140" s="10">
        <v>67</v>
      </c>
      <c r="AH140" s="5">
        <v>0.41599999999999998</v>
      </c>
      <c r="AI140" s="10">
        <v>60</v>
      </c>
      <c r="AJ140" s="5">
        <v>46.29</v>
      </c>
      <c r="AK140" s="10">
        <v>38</v>
      </c>
      <c r="AL140" s="14">
        <v>0.05</v>
      </c>
      <c r="AM140" s="5">
        <v>0.8</v>
      </c>
      <c r="AN140" s="10">
        <v>35</v>
      </c>
      <c r="AO140" s="5">
        <v>-0.02</v>
      </c>
      <c r="AP140" s="10">
        <v>72</v>
      </c>
      <c r="AQ140" s="13">
        <v>0.36</v>
      </c>
      <c r="AR140" s="10">
        <v>61</v>
      </c>
      <c r="AS140" s="20">
        <v>159.59</v>
      </c>
      <c r="AT140" s="10">
        <v>45</v>
      </c>
      <c r="AU140" s="20">
        <v>159.96</v>
      </c>
      <c r="AV140" s="10">
        <v>42</v>
      </c>
      <c r="AW140" s="2" t="s">
        <v>232</v>
      </c>
      <c r="AX140" s="2" t="s">
        <v>540</v>
      </c>
      <c r="AY140" s="2" t="s">
        <v>233</v>
      </c>
    </row>
    <row r="141" spans="1:51" ht="15.6" x14ac:dyDescent="0.3">
      <c r="A141" t="s">
        <v>310</v>
      </c>
      <c r="B141" s="2">
        <v>190845</v>
      </c>
      <c r="C141" s="2">
        <v>132</v>
      </c>
      <c r="D141" s="3">
        <v>43651</v>
      </c>
      <c r="E141" s="2" t="s">
        <v>58</v>
      </c>
      <c r="F141" s="2">
        <f>VLOOKUP(A141,'[1]3GMAN013_20201029_Weigh_sale_ra'!$1:$1048576,4,)</f>
        <v>88</v>
      </c>
      <c r="G141" s="2" t="s">
        <v>27</v>
      </c>
      <c r="H141" s="2">
        <v>2</v>
      </c>
      <c r="I141" s="2">
        <v>2</v>
      </c>
      <c r="J141" s="5">
        <v>17.690000000000001</v>
      </c>
      <c r="K141" s="5">
        <v>3.47</v>
      </c>
      <c r="L141" s="5">
        <v>19.600000000000001</v>
      </c>
      <c r="M141" s="5">
        <v>99.8</v>
      </c>
      <c r="N141" s="9">
        <v>5</v>
      </c>
      <c r="O141" s="7">
        <v>4.258</v>
      </c>
      <c r="P141" s="7">
        <v>5.38</v>
      </c>
      <c r="Q141" s="10">
        <v>71</v>
      </c>
      <c r="R141" s="7">
        <v>6.89</v>
      </c>
      <c r="S141" s="10">
        <v>74</v>
      </c>
      <c r="T141" s="5">
        <v>5.085</v>
      </c>
      <c r="U141" s="5">
        <v>-1.264</v>
      </c>
      <c r="V141" s="10">
        <v>81</v>
      </c>
      <c r="W141" s="5">
        <v>-0.23699999999999999</v>
      </c>
      <c r="X141" s="10">
        <v>70</v>
      </c>
      <c r="Y141" s="5">
        <v>8.3360000000000003</v>
      </c>
      <c r="Z141" s="10">
        <v>70</v>
      </c>
      <c r="AA141" s="5">
        <v>9.34</v>
      </c>
      <c r="AB141" s="5">
        <v>-0.81499999999999995</v>
      </c>
      <c r="AC141" s="10">
        <v>66</v>
      </c>
      <c r="AD141" s="5">
        <v>5.133</v>
      </c>
      <c r="AE141" s="10">
        <v>72</v>
      </c>
      <c r="AF141" s="5">
        <v>0.32400000000000001</v>
      </c>
      <c r="AG141" s="10">
        <v>63</v>
      </c>
      <c r="AH141" s="5">
        <v>0.23400000000000001</v>
      </c>
      <c r="AI141" s="10">
        <v>60</v>
      </c>
      <c r="AJ141" s="5">
        <v>-8.5500000000000007</v>
      </c>
      <c r="AK141" s="10">
        <v>36</v>
      </c>
      <c r="AL141" s="22">
        <v>-0.21</v>
      </c>
      <c r="AM141" s="6">
        <v>11.4</v>
      </c>
      <c r="AN141" s="10">
        <v>33</v>
      </c>
      <c r="AO141" s="5">
        <v>0.01</v>
      </c>
      <c r="AP141" s="10">
        <v>72</v>
      </c>
      <c r="AQ141" s="13">
        <v>0.08</v>
      </c>
      <c r="AR141" s="10">
        <v>61</v>
      </c>
      <c r="AS141" s="9">
        <v>152.56</v>
      </c>
      <c r="AT141" s="10">
        <v>43</v>
      </c>
      <c r="AU141" s="20">
        <v>162.54</v>
      </c>
      <c r="AV141" s="10">
        <v>41</v>
      </c>
      <c r="AW141" s="2" t="s">
        <v>234</v>
      </c>
      <c r="AX141" s="2" t="s">
        <v>541</v>
      </c>
      <c r="AY141" s="2" t="s">
        <v>143</v>
      </c>
    </row>
    <row r="142" spans="1:51" ht="15.6" x14ac:dyDescent="0.3">
      <c r="A142" t="s">
        <v>303</v>
      </c>
      <c r="B142" s="2">
        <v>190661</v>
      </c>
      <c r="C142" s="2">
        <v>133</v>
      </c>
      <c r="D142" s="3">
        <v>43647</v>
      </c>
      <c r="E142" s="2" t="s">
        <v>120</v>
      </c>
      <c r="F142" s="2">
        <f>VLOOKUP(A142,'[1]3GMAN013_20201029_Weigh_sale_ra'!$1:$1048576,4,)</f>
        <v>84</v>
      </c>
      <c r="G142" s="2" t="s">
        <v>200</v>
      </c>
      <c r="H142" s="2">
        <v>1</v>
      </c>
      <c r="I142" s="2">
        <v>1</v>
      </c>
      <c r="J142" s="5">
        <v>17.82</v>
      </c>
      <c r="K142" s="5" t="s">
        <v>304</v>
      </c>
      <c r="L142" s="5">
        <v>20.3</v>
      </c>
      <c r="M142" s="5">
        <v>99.8</v>
      </c>
      <c r="N142" s="9">
        <v>5</v>
      </c>
      <c r="O142" s="5">
        <v>2.0990000000000002</v>
      </c>
      <c r="P142" s="5">
        <v>1.1339999999999999</v>
      </c>
      <c r="Q142" s="10">
        <v>68</v>
      </c>
      <c r="R142" s="5">
        <v>2.3319999999999999</v>
      </c>
      <c r="S142" s="10">
        <v>72</v>
      </c>
      <c r="T142" s="5">
        <v>1.9139999999999999</v>
      </c>
      <c r="U142" s="7">
        <v>-1.585</v>
      </c>
      <c r="V142" s="10">
        <v>69</v>
      </c>
      <c r="W142" s="5">
        <v>-0.46700000000000003</v>
      </c>
      <c r="X142" s="10">
        <v>62</v>
      </c>
      <c r="Y142" s="5">
        <v>18.629000000000001</v>
      </c>
      <c r="Z142" s="10">
        <v>67</v>
      </c>
      <c r="AA142" s="5">
        <v>15.744</v>
      </c>
      <c r="AB142" s="5">
        <v>-0.55800000000000005</v>
      </c>
      <c r="AC142" s="10">
        <v>61</v>
      </c>
      <c r="AD142" s="5">
        <v>6.3440000000000003</v>
      </c>
      <c r="AE142" s="10">
        <v>68</v>
      </c>
      <c r="AF142" s="5">
        <v>0.17</v>
      </c>
      <c r="AG142" s="10">
        <v>61</v>
      </c>
      <c r="AH142" s="5">
        <v>-0.34699999999999998</v>
      </c>
      <c r="AI142" s="10">
        <v>57</v>
      </c>
      <c r="AJ142" s="5"/>
      <c r="AK142" s="10" t="s">
        <v>411</v>
      </c>
      <c r="AL142" s="14">
        <v>0.01</v>
      </c>
      <c r="AM142" s="5">
        <v>-3.5</v>
      </c>
      <c r="AN142" s="10">
        <v>26</v>
      </c>
      <c r="AO142" s="5">
        <v>-3.2000000000000001E-2</v>
      </c>
      <c r="AP142" s="10">
        <v>67</v>
      </c>
      <c r="AQ142" s="13">
        <v>0.21</v>
      </c>
      <c r="AR142" s="10">
        <v>50</v>
      </c>
      <c r="AS142" s="9">
        <v>151.51</v>
      </c>
      <c r="AT142" s="10">
        <v>38</v>
      </c>
      <c r="AU142" s="9">
        <v>142</v>
      </c>
      <c r="AV142" s="10">
        <v>36</v>
      </c>
      <c r="AW142" s="2" t="s">
        <v>235</v>
      </c>
      <c r="AX142" s="2" t="s">
        <v>542</v>
      </c>
      <c r="AY142" s="2" t="s">
        <v>236</v>
      </c>
    </row>
    <row r="143" spans="1:51" ht="15.6" x14ac:dyDescent="0.3">
      <c r="A143" t="s">
        <v>279</v>
      </c>
      <c r="B143" s="2">
        <v>190556</v>
      </c>
      <c r="C143" s="2">
        <v>134</v>
      </c>
      <c r="D143" s="3">
        <v>43643</v>
      </c>
      <c r="E143" s="2" t="s">
        <v>70</v>
      </c>
      <c r="F143" s="2">
        <f>VLOOKUP(A143,'[1]3GMAN013_20201029_Weigh_sale_ra'!$1:$1048576,4,)</f>
        <v>99</v>
      </c>
      <c r="G143" s="2" t="s">
        <v>200</v>
      </c>
      <c r="H143" s="2">
        <v>1</v>
      </c>
      <c r="I143" s="2">
        <v>1</v>
      </c>
      <c r="J143" s="5">
        <v>18.420000000000002</v>
      </c>
      <c r="K143" s="5">
        <v>4.0599999999999996</v>
      </c>
      <c r="L143" s="5">
        <v>22.1</v>
      </c>
      <c r="M143" s="5">
        <v>99.8</v>
      </c>
      <c r="N143" s="9">
        <v>4</v>
      </c>
      <c r="O143" s="7">
        <v>3.9630000000000001</v>
      </c>
      <c r="P143" s="5">
        <v>3.802</v>
      </c>
      <c r="Q143" s="10">
        <v>72</v>
      </c>
      <c r="R143" s="5">
        <v>6.33</v>
      </c>
      <c r="S143" s="10">
        <v>75</v>
      </c>
      <c r="T143" s="5">
        <v>4.7480000000000002</v>
      </c>
      <c r="U143" s="7">
        <v>-1.5820000000000001</v>
      </c>
      <c r="V143" s="10">
        <v>81</v>
      </c>
      <c r="W143" s="5">
        <v>1.036</v>
      </c>
      <c r="X143" s="10">
        <v>72</v>
      </c>
      <c r="Y143" s="7">
        <v>26.917000000000002</v>
      </c>
      <c r="Z143" s="10">
        <v>72</v>
      </c>
      <c r="AA143" s="5">
        <v>8.3239999999999998</v>
      </c>
      <c r="AB143" s="5">
        <v>-2.802</v>
      </c>
      <c r="AC143" s="10">
        <v>69</v>
      </c>
      <c r="AD143" s="5">
        <v>0.80800000000000005</v>
      </c>
      <c r="AE143" s="10">
        <v>74</v>
      </c>
      <c r="AF143" s="5">
        <v>-0.86</v>
      </c>
      <c r="AG143" s="10">
        <v>68</v>
      </c>
      <c r="AH143" s="5">
        <v>-0.20100000000000001</v>
      </c>
      <c r="AI143" s="10">
        <v>63</v>
      </c>
      <c r="AJ143" s="5">
        <v>49.41</v>
      </c>
      <c r="AK143" s="10">
        <v>45</v>
      </c>
      <c r="AL143" s="14">
        <v>-0.18</v>
      </c>
      <c r="AM143" s="5">
        <v>-0.4</v>
      </c>
      <c r="AN143" s="10">
        <v>40</v>
      </c>
      <c r="AO143" s="5">
        <v>0.56299999999999994</v>
      </c>
      <c r="AP143" s="10">
        <v>72</v>
      </c>
      <c r="AQ143" s="13">
        <v>0.17</v>
      </c>
      <c r="AR143" s="10">
        <v>62</v>
      </c>
      <c r="AS143" s="20">
        <v>167.55</v>
      </c>
      <c r="AT143" s="10">
        <v>48</v>
      </c>
      <c r="AU143" s="9">
        <v>156.22</v>
      </c>
      <c r="AV143" s="10">
        <v>46</v>
      </c>
      <c r="AW143" s="2" t="s">
        <v>237</v>
      </c>
      <c r="AX143" s="2" t="s">
        <v>543</v>
      </c>
      <c r="AY143" s="2" t="s">
        <v>55</v>
      </c>
    </row>
    <row r="144" spans="1:51" ht="15.6" x14ac:dyDescent="0.3">
      <c r="A144" t="s">
        <v>329</v>
      </c>
      <c r="B144" s="2">
        <v>191055</v>
      </c>
      <c r="C144" s="2">
        <v>135</v>
      </c>
      <c r="D144" s="3">
        <v>43657</v>
      </c>
      <c r="E144" s="2" t="s">
        <v>44</v>
      </c>
      <c r="F144" s="2">
        <f>VLOOKUP(A144,'[1]3GMAN013_20201029_Weigh_sale_ra'!$1:$1048576,4,)</f>
        <v>83.2</v>
      </c>
      <c r="G144" s="2" t="s">
        <v>200</v>
      </c>
      <c r="H144" s="2">
        <v>1</v>
      </c>
      <c r="I144" s="2">
        <v>1</v>
      </c>
      <c r="J144" s="5">
        <v>17.27</v>
      </c>
      <c r="K144" s="5">
        <v>3.57</v>
      </c>
      <c r="L144" s="5">
        <v>20.7</v>
      </c>
      <c r="M144" s="5">
        <v>99.7</v>
      </c>
      <c r="N144" s="9">
        <v>6</v>
      </c>
      <c r="O144" s="5">
        <v>3.8119999999999998</v>
      </c>
      <c r="P144" s="7">
        <v>4.8940000000000001</v>
      </c>
      <c r="Q144" s="10">
        <v>75</v>
      </c>
      <c r="R144" s="7">
        <v>6.923</v>
      </c>
      <c r="S144" s="10">
        <v>75</v>
      </c>
      <c r="T144" s="5">
        <v>4.9790000000000001</v>
      </c>
      <c r="U144" s="7">
        <v>-1.6180000000000001</v>
      </c>
      <c r="V144" s="10">
        <v>81</v>
      </c>
      <c r="W144" s="5">
        <v>0.26300000000000001</v>
      </c>
      <c r="X144" s="10">
        <v>72</v>
      </c>
      <c r="Y144" s="6">
        <v>31.707999999999998</v>
      </c>
      <c r="Z144" s="10">
        <v>72</v>
      </c>
      <c r="AA144" s="5">
        <v>5.5940000000000003</v>
      </c>
      <c r="AB144" s="5">
        <v>-0.88900000000000001</v>
      </c>
      <c r="AC144" s="10">
        <v>68</v>
      </c>
      <c r="AD144" s="5">
        <v>6.8419999999999996</v>
      </c>
      <c r="AE144" s="10">
        <v>74</v>
      </c>
      <c r="AF144" s="5">
        <v>-0.54200000000000004</v>
      </c>
      <c r="AG144" s="10">
        <v>68</v>
      </c>
      <c r="AH144" s="5">
        <v>-0.73799999999999999</v>
      </c>
      <c r="AI144" s="10">
        <v>63</v>
      </c>
      <c r="AJ144" s="5">
        <v>-3.86</v>
      </c>
      <c r="AK144" s="10">
        <v>47</v>
      </c>
      <c r="AL144" s="16">
        <v>-0.3</v>
      </c>
      <c r="AM144" s="5">
        <v>-1.3</v>
      </c>
      <c r="AN144" s="10">
        <v>38</v>
      </c>
      <c r="AO144" s="5">
        <v>0.33800000000000002</v>
      </c>
      <c r="AP144" s="10">
        <v>73</v>
      </c>
      <c r="AQ144" s="13">
        <v>0.05</v>
      </c>
      <c r="AR144" s="10">
        <v>64</v>
      </c>
      <c r="AS144" s="18">
        <v>178.23</v>
      </c>
      <c r="AT144" s="10">
        <v>47</v>
      </c>
      <c r="AU144" s="20">
        <v>172.01</v>
      </c>
      <c r="AV144" s="10">
        <v>45</v>
      </c>
      <c r="AW144" s="2" t="s">
        <v>238</v>
      </c>
      <c r="AX144" s="2" t="s">
        <v>472</v>
      </c>
      <c r="AY144" s="2" t="s">
        <v>239</v>
      </c>
    </row>
    <row r="145" spans="1:51" ht="15.6" x14ac:dyDescent="0.3">
      <c r="A145" t="s">
        <v>382</v>
      </c>
      <c r="B145" s="2">
        <v>191218</v>
      </c>
      <c r="C145" s="2">
        <v>136</v>
      </c>
      <c r="D145" s="3">
        <v>43672</v>
      </c>
      <c r="E145" s="2" t="s">
        <v>72</v>
      </c>
      <c r="F145" s="2">
        <f>VLOOKUP(A145,'[1]3GMAN013_20201029_Weigh_sale_ra'!$1:$1048576,4,)</f>
        <v>82.2</v>
      </c>
      <c r="G145" s="2" t="s">
        <v>200</v>
      </c>
      <c r="H145" s="2">
        <v>1</v>
      </c>
      <c r="I145" s="2">
        <v>1</v>
      </c>
      <c r="J145" s="5">
        <v>15.88</v>
      </c>
      <c r="K145" s="5">
        <v>3.42</v>
      </c>
      <c r="L145" s="5">
        <v>21.5</v>
      </c>
      <c r="M145" s="5">
        <v>99.9</v>
      </c>
      <c r="N145" s="9">
        <v>7</v>
      </c>
      <c r="O145" s="5">
        <v>1.095</v>
      </c>
      <c r="P145" s="5">
        <v>-0.27500000000000002</v>
      </c>
      <c r="Q145" s="10">
        <v>72</v>
      </c>
      <c r="R145" s="5">
        <v>1.0469999999999999</v>
      </c>
      <c r="S145" s="10">
        <v>76</v>
      </c>
      <c r="T145" s="5">
        <v>-0.17399999999999999</v>
      </c>
      <c r="U145" s="6">
        <v>-2.391</v>
      </c>
      <c r="V145" s="10">
        <v>82</v>
      </c>
      <c r="W145" s="5">
        <v>1.7</v>
      </c>
      <c r="X145" s="10">
        <v>73</v>
      </c>
      <c r="Y145" s="7">
        <v>27.099</v>
      </c>
      <c r="Z145" s="10">
        <v>73</v>
      </c>
      <c r="AA145" s="5">
        <v>4.63</v>
      </c>
      <c r="AB145" s="5">
        <v>-1.9339999999999999</v>
      </c>
      <c r="AC145" s="10">
        <v>70</v>
      </c>
      <c r="AD145" s="5">
        <v>2.726</v>
      </c>
      <c r="AE145" s="10">
        <v>75</v>
      </c>
      <c r="AF145" s="5">
        <v>-1.0880000000000001</v>
      </c>
      <c r="AG145" s="10">
        <v>69</v>
      </c>
      <c r="AH145" s="5">
        <v>-0.16400000000000001</v>
      </c>
      <c r="AI145" s="10">
        <v>64</v>
      </c>
      <c r="AJ145" s="5">
        <v>66.040000000000006</v>
      </c>
      <c r="AK145" s="10">
        <v>50</v>
      </c>
      <c r="AL145" s="14">
        <v>-7.0000000000000007E-2</v>
      </c>
      <c r="AM145" s="5">
        <v>-2.8</v>
      </c>
      <c r="AN145" s="10">
        <v>40</v>
      </c>
      <c r="AO145" s="5">
        <v>0.56899999999999995</v>
      </c>
      <c r="AP145" s="10">
        <v>73</v>
      </c>
      <c r="AQ145" s="13">
        <v>0.56000000000000005</v>
      </c>
      <c r="AR145" s="10">
        <v>64</v>
      </c>
      <c r="AS145" s="19">
        <v>174.87</v>
      </c>
      <c r="AT145" s="10">
        <v>48</v>
      </c>
      <c r="AU145" s="9">
        <v>157.13999999999999</v>
      </c>
      <c r="AV145" s="10">
        <v>46</v>
      </c>
      <c r="AW145" s="2" t="s">
        <v>240</v>
      </c>
      <c r="AX145" s="2" t="s">
        <v>473</v>
      </c>
      <c r="AY145" s="2" t="s">
        <v>241</v>
      </c>
    </row>
    <row r="146" spans="1:51" ht="15.6" x14ac:dyDescent="0.3">
      <c r="A146" t="s">
        <v>336</v>
      </c>
      <c r="B146" s="2">
        <v>191032</v>
      </c>
      <c r="C146" s="2">
        <v>137</v>
      </c>
      <c r="D146" s="3">
        <v>43656</v>
      </c>
      <c r="E146" s="2" t="s">
        <v>83</v>
      </c>
      <c r="F146" s="2">
        <f>VLOOKUP(A146,'[1]3GMAN013_20201029_Weigh_sale_ra'!$1:$1048576,4,)</f>
        <v>91.2</v>
      </c>
      <c r="G146" s="2" t="s">
        <v>200</v>
      </c>
      <c r="H146" s="2">
        <v>2</v>
      </c>
      <c r="I146" s="2">
        <v>1</v>
      </c>
      <c r="J146" s="5">
        <v>17.100000000000001</v>
      </c>
      <c r="K146" s="5">
        <v>3.38</v>
      </c>
      <c r="L146" s="5">
        <v>19.8</v>
      </c>
      <c r="M146" s="5">
        <v>99.9</v>
      </c>
      <c r="N146" s="9">
        <v>5</v>
      </c>
      <c r="O146" s="5">
        <v>3.4540000000000002</v>
      </c>
      <c r="P146" s="5">
        <v>3.49</v>
      </c>
      <c r="Q146" s="10">
        <v>70</v>
      </c>
      <c r="R146" s="5">
        <v>5.6989999999999998</v>
      </c>
      <c r="S146" s="10">
        <v>74</v>
      </c>
      <c r="T146" s="5">
        <v>4.3659999999999997</v>
      </c>
      <c r="U146" s="7">
        <v>-1.4850000000000001</v>
      </c>
      <c r="V146" s="10">
        <v>81</v>
      </c>
      <c r="W146" s="5">
        <v>-0.98699999999999999</v>
      </c>
      <c r="X146" s="10">
        <v>71</v>
      </c>
      <c r="Y146" s="5">
        <v>19.805</v>
      </c>
      <c r="Z146" s="10">
        <v>71</v>
      </c>
      <c r="AA146" s="5">
        <v>8.1379999999999999</v>
      </c>
      <c r="AB146" s="5">
        <v>0.55500000000000005</v>
      </c>
      <c r="AC146" s="10">
        <v>67</v>
      </c>
      <c r="AD146" s="5">
        <v>3.2170000000000001</v>
      </c>
      <c r="AE146" s="10">
        <v>72</v>
      </c>
      <c r="AF146" s="5">
        <v>0.49299999999999999</v>
      </c>
      <c r="AG146" s="10">
        <v>66</v>
      </c>
      <c r="AH146" s="5">
        <v>0.251</v>
      </c>
      <c r="AI146" s="10">
        <v>61</v>
      </c>
      <c r="AJ146" s="7">
        <v>-35.159999999999997</v>
      </c>
      <c r="AK146" s="10">
        <v>45</v>
      </c>
      <c r="AL146" s="14">
        <v>-0.03</v>
      </c>
      <c r="AM146" s="5">
        <v>-1</v>
      </c>
      <c r="AN146" s="10">
        <v>32</v>
      </c>
      <c r="AO146" s="5">
        <v>0.26300000000000001</v>
      </c>
      <c r="AP146" s="10">
        <v>70</v>
      </c>
      <c r="AQ146" s="13">
        <v>0.35</v>
      </c>
      <c r="AR146" s="10">
        <v>61</v>
      </c>
      <c r="AS146" s="20">
        <v>157.66999999999999</v>
      </c>
      <c r="AT146" s="10">
        <v>43</v>
      </c>
      <c r="AU146" s="9">
        <v>156.06</v>
      </c>
      <c r="AV146" s="10">
        <v>41</v>
      </c>
      <c r="AW146" s="2" t="s">
        <v>242</v>
      </c>
      <c r="AX146" s="2" t="s">
        <v>544</v>
      </c>
      <c r="AY146" s="2" t="s">
        <v>115</v>
      </c>
    </row>
    <row r="147" spans="1:51" ht="15.6" x14ac:dyDescent="0.3">
      <c r="A147" t="s">
        <v>324</v>
      </c>
      <c r="B147" s="2">
        <v>190281</v>
      </c>
      <c r="C147" s="2">
        <v>138</v>
      </c>
      <c r="D147" s="3">
        <v>43636</v>
      </c>
      <c r="E147" s="2" t="s">
        <v>58</v>
      </c>
      <c r="F147" s="2">
        <f>VLOOKUP(A147,'[1]3GMAN013_20201029_Weigh_sale_ra'!$1:$1048576,4,)</f>
        <v>87.4</v>
      </c>
      <c r="G147" s="2" t="s">
        <v>200</v>
      </c>
      <c r="H147" s="2">
        <v>1</v>
      </c>
      <c r="I147" s="2">
        <v>1</v>
      </c>
      <c r="J147" s="5">
        <v>17.34</v>
      </c>
      <c r="K147" s="5">
        <v>3.55</v>
      </c>
      <c r="L147" s="5">
        <v>20.5</v>
      </c>
      <c r="M147" s="5">
        <v>99.7</v>
      </c>
      <c r="N147" s="9">
        <v>5</v>
      </c>
      <c r="O147" s="5">
        <v>3.641</v>
      </c>
      <c r="P147" s="5">
        <v>3.7229999999999999</v>
      </c>
      <c r="Q147" s="10">
        <v>71</v>
      </c>
      <c r="R147" s="5">
        <v>4.6020000000000003</v>
      </c>
      <c r="S147" s="10">
        <v>74</v>
      </c>
      <c r="T147" s="5">
        <v>1.9470000000000001</v>
      </c>
      <c r="U147" s="7">
        <v>-1.3759999999999999</v>
      </c>
      <c r="V147" s="10">
        <v>80</v>
      </c>
      <c r="W147" s="5">
        <v>0.248</v>
      </c>
      <c r="X147" s="10">
        <v>70</v>
      </c>
      <c r="Y147" s="5">
        <v>14.148999999999999</v>
      </c>
      <c r="Z147" s="10">
        <v>70</v>
      </c>
      <c r="AA147" s="5">
        <v>9.173</v>
      </c>
      <c r="AB147" s="5">
        <v>-2.3210000000000002</v>
      </c>
      <c r="AC147" s="10">
        <v>66</v>
      </c>
      <c r="AD147" s="5">
        <v>3.282</v>
      </c>
      <c r="AE147" s="10">
        <v>71</v>
      </c>
      <c r="AF147" s="7">
        <v>0.86499999999999999</v>
      </c>
      <c r="AG147" s="10">
        <v>64</v>
      </c>
      <c r="AH147" s="5">
        <v>0.27600000000000002</v>
      </c>
      <c r="AI147" s="10">
        <v>60</v>
      </c>
      <c r="AJ147" s="5">
        <v>-12.77</v>
      </c>
      <c r="AK147" s="10">
        <v>37</v>
      </c>
      <c r="AL147" s="22">
        <v>-0.21</v>
      </c>
      <c r="AM147" s="7">
        <v>6.5</v>
      </c>
      <c r="AN147" s="10">
        <v>33</v>
      </c>
      <c r="AO147" s="5">
        <v>-0.13800000000000001</v>
      </c>
      <c r="AP147" s="10">
        <v>72</v>
      </c>
      <c r="AQ147" s="13">
        <v>0.04</v>
      </c>
      <c r="AR147" s="10">
        <v>63</v>
      </c>
      <c r="AS147" s="9">
        <v>155.24</v>
      </c>
      <c r="AT147" s="10">
        <v>43</v>
      </c>
      <c r="AU147" s="20">
        <v>162.97</v>
      </c>
      <c r="AV147" s="10">
        <v>41</v>
      </c>
      <c r="AW147" s="2" t="s">
        <v>243</v>
      </c>
      <c r="AX147" s="2" t="s">
        <v>545</v>
      </c>
      <c r="AY147" s="2" t="s">
        <v>143</v>
      </c>
    </row>
    <row r="148" spans="1:51" ht="15.6" x14ac:dyDescent="0.3">
      <c r="A148" t="s">
        <v>283</v>
      </c>
      <c r="B148" s="2">
        <v>190694</v>
      </c>
      <c r="C148" s="2">
        <v>139</v>
      </c>
      <c r="D148" s="3">
        <v>43648</v>
      </c>
      <c r="E148" s="2" t="s">
        <v>53</v>
      </c>
      <c r="F148" s="2">
        <f>VLOOKUP(A148,'[1]3GMAN013_20201029_Weigh_sale_ra'!$1:$1048576,4,)</f>
        <v>77.8</v>
      </c>
      <c r="G148" s="2" t="s">
        <v>27</v>
      </c>
      <c r="H148" s="2">
        <v>2</v>
      </c>
      <c r="I148" s="2">
        <v>2</v>
      </c>
      <c r="J148" s="5">
        <v>18.239999999999998</v>
      </c>
      <c r="K148" s="5">
        <v>3.1</v>
      </c>
      <c r="L148" s="5">
        <v>17</v>
      </c>
      <c r="M148" s="5">
        <v>99.8</v>
      </c>
      <c r="N148" s="9">
        <v>4</v>
      </c>
      <c r="O148" s="5">
        <v>1.032</v>
      </c>
      <c r="P148" s="5">
        <v>2.2719999999999998</v>
      </c>
      <c r="Q148" s="10">
        <v>71</v>
      </c>
      <c r="R148" s="5">
        <v>3.77</v>
      </c>
      <c r="S148" s="10">
        <v>74</v>
      </c>
      <c r="T148" s="5">
        <v>1.7909999999999999</v>
      </c>
      <c r="U148" s="5">
        <v>-0.91900000000000004</v>
      </c>
      <c r="V148" s="10">
        <v>81</v>
      </c>
      <c r="W148" s="6">
        <v>-2.0950000000000002</v>
      </c>
      <c r="X148" s="10">
        <v>71</v>
      </c>
      <c r="Y148" s="5">
        <v>14.079000000000001</v>
      </c>
      <c r="Z148" s="10">
        <v>71</v>
      </c>
      <c r="AA148" s="5">
        <v>18.75</v>
      </c>
      <c r="AB148" s="5">
        <v>-4.8000000000000001E-2</v>
      </c>
      <c r="AC148" s="10">
        <v>66</v>
      </c>
      <c r="AD148" s="7">
        <v>13.266999999999999</v>
      </c>
      <c r="AE148" s="10">
        <v>73</v>
      </c>
      <c r="AF148" s="7">
        <v>1.786</v>
      </c>
      <c r="AG148" s="10">
        <v>66</v>
      </c>
      <c r="AH148" s="7">
        <v>0.9</v>
      </c>
      <c r="AI148" s="10">
        <v>62</v>
      </c>
      <c r="AJ148" s="5">
        <v>-7.37</v>
      </c>
      <c r="AK148" s="10">
        <v>41</v>
      </c>
      <c r="AL148" s="22">
        <v>-0.25</v>
      </c>
      <c r="AM148" s="4">
        <v>8.1</v>
      </c>
      <c r="AN148" s="10">
        <v>35</v>
      </c>
      <c r="AO148" s="5">
        <v>0.114</v>
      </c>
      <c r="AP148" s="10">
        <v>72</v>
      </c>
      <c r="AQ148" s="13">
        <v>0.18</v>
      </c>
      <c r="AR148" s="10">
        <v>63</v>
      </c>
      <c r="AS148" s="9">
        <v>148.62</v>
      </c>
      <c r="AT148" s="10">
        <v>45</v>
      </c>
      <c r="AU148" s="20">
        <v>162.94999999999999</v>
      </c>
      <c r="AV148" s="10">
        <v>42</v>
      </c>
      <c r="AW148" s="2" t="s">
        <v>244</v>
      </c>
      <c r="AX148" s="2" t="s">
        <v>474</v>
      </c>
      <c r="AY148" s="2" t="s">
        <v>62</v>
      </c>
    </row>
    <row r="149" spans="1:51" ht="15.6" x14ac:dyDescent="0.3">
      <c r="A149" t="s">
        <v>372</v>
      </c>
      <c r="B149" s="2">
        <v>190324</v>
      </c>
      <c r="C149" s="2">
        <v>140</v>
      </c>
      <c r="D149" s="3">
        <v>43637</v>
      </c>
      <c r="E149" s="2" t="s">
        <v>58</v>
      </c>
      <c r="F149" s="2">
        <f>VLOOKUP(A149,'[1]3GMAN013_20201029_Weigh_sale_ra'!$1:$1048576,4,)</f>
        <v>86.8</v>
      </c>
      <c r="G149" s="2" t="s">
        <v>200</v>
      </c>
      <c r="H149" s="2">
        <v>2</v>
      </c>
      <c r="I149" s="2">
        <v>2</v>
      </c>
      <c r="J149" s="5">
        <v>16.12</v>
      </c>
      <c r="K149" s="5">
        <v>3.23</v>
      </c>
      <c r="L149" s="5">
        <v>20</v>
      </c>
      <c r="M149" s="5">
        <v>99.8</v>
      </c>
      <c r="N149" s="9">
        <v>5</v>
      </c>
      <c r="O149" s="7">
        <v>4.0519999999999996</v>
      </c>
      <c r="P149" s="5">
        <v>4.1769999999999996</v>
      </c>
      <c r="Q149" s="10">
        <v>68</v>
      </c>
      <c r="R149" s="5">
        <v>3.3580000000000001</v>
      </c>
      <c r="S149" s="10">
        <v>72</v>
      </c>
      <c r="T149" s="5">
        <v>1.1870000000000001</v>
      </c>
      <c r="U149" s="4">
        <v>-2.1680000000000001</v>
      </c>
      <c r="V149" s="10">
        <v>79</v>
      </c>
      <c r="W149" s="7">
        <v>-1.57</v>
      </c>
      <c r="X149" s="10">
        <v>68</v>
      </c>
      <c r="Y149" s="5">
        <v>14.069000000000001</v>
      </c>
      <c r="Z149" s="10">
        <v>64</v>
      </c>
      <c r="AA149" s="5">
        <v>12.71</v>
      </c>
      <c r="AB149" s="7">
        <v>2.4670000000000001</v>
      </c>
      <c r="AC149" s="10">
        <v>64</v>
      </c>
      <c r="AD149" s="5">
        <v>2.4630000000000001</v>
      </c>
      <c r="AE149" s="10">
        <v>70</v>
      </c>
      <c r="AF149" s="4">
        <v>1.9370000000000001</v>
      </c>
      <c r="AG149" s="10">
        <v>62</v>
      </c>
      <c r="AH149" s="5">
        <v>0.30499999999999999</v>
      </c>
      <c r="AI149" s="10">
        <v>58</v>
      </c>
      <c r="AJ149" s="5">
        <v>-21.81</v>
      </c>
      <c r="AK149" s="10">
        <v>35</v>
      </c>
      <c r="AL149" s="14">
        <v>-0.14000000000000001</v>
      </c>
      <c r="AM149" s="5">
        <v>1.6</v>
      </c>
      <c r="AN149" s="10">
        <v>31</v>
      </c>
      <c r="AO149" s="5">
        <v>1.9E-2</v>
      </c>
      <c r="AP149" s="10">
        <v>71</v>
      </c>
      <c r="AQ149" s="13">
        <v>0</v>
      </c>
      <c r="AR149" s="10">
        <v>59</v>
      </c>
      <c r="AS149" s="9">
        <v>155.01</v>
      </c>
      <c r="AT149" s="10">
        <v>41</v>
      </c>
      <c r="AU149" s="20">
        <v>160.62</v>
      </c>
      <c r="AV149" s="10">
        <v>39</v>
      </c>
      <c r="AW149" s="2" t="s">
        <v>245</v>
      </c>
      <c r="AX149" s="2" t="s">
        <v>475</v>
      </c>
      <c r="AY149" s="2" t="s">
        <v>33</v>
      </c>
    </row>
  </sheetData>
  <autoFilter ref="A9:AY9" xr:uid="{4C389AE1-D8A2-426D-A41A-4C37FADF7BD5}">
    <sortState xmlns:xlrd2="http://schemas.microsoft.com/office/spreadsheetml/2017/richdata2" ref="A10:AY149">
      <sortCondition ref="C9"/>
    </sortState>
  </autoFilter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KW All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Close KW</dc:creator>
  <cp:lastModifiedBy>anthony Close KW</cp:lastModifiedBy>
  <dcterms:created xsi:type="dcterms:W3CDTF">2020-10-01T23:10:22Z</dcterms:created>
  <dcterms:modified xsi:type="dcterms:W3CDTF">2020-10-29T20:47:58Z</dcterms:modified>
</cp:coreProperties>
</file>