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0/10 October/Etiwanda/"/>
    </mc:Choice>
  </mc:AlternateContent>
  <xr:revisionPtr revIDLastSave="32" documentId="13_ncr:1_{BFBF7DC4-7B29-4EBF-8AA2-682A7DF20EA3}" xr6:coauthVersionLast="45" xr6:coauthVersionMax="45" xr10:uidLastSave="{FA50A7F5-880C-4A0C-BB40-2C6D7F7D0E1B}"/>
  <bookViews>
    <workbookView xWindow="5745" yWindow="840" windowWidth="20955" windowHeight="13935" xr2:uid="{00000000-000D-0000-FFFF-FFFF00000000}"/>
  </bookViews>
  <sheets>
    <sheet name="CSV" sheetId="2" r:id="rId1"/>
    <sheet name="Sheet2" sheetId="3" r:id="rId2"/>
    <sheet name="Sale ram list" sheetId="1" r:id="rId3"/>
  </sheets>
  <definedNames>
    <definedName name="_xlnm.Print_Titles" localSheetId="2">'Sale ram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2" i="2"/>
</calcChain>
</file>

<file path=xl/sharedStrings.xml><?xml version="1.0" encoding="utf-8"?>
<sst xmlns="http://schemas.openxmlformats.org/spreadsheetml/2006/main" count="406" uniqueCount="228">
  <si>
    <t>Visual Id</t>
  </si>
  <si>
    <t>Birth Date</t>
  </si>
  <si>
    <t>Sire</t>
  </si>
  <si>
    <t>No.Born</t>
  </si>
  <si>
    <t>Maternal Grand Sire</t>
  </si>
  <si>
    <t>WWT</t>
  </si>
  <si>
    <t>PWWT</t>
  </si>
  <si>
    <t>AWT</t>
  </si>
  <si>
    <t>PFAT</t>
  </si>
  <si>
    <t>PEMD</t>
  </si>
  <si>
    <t>NLW</t>
  </si>
  <si>
    <t>MWWT</t>
  </si>
  <si>
    <t>MCP</t>
  </si>
  <si>
    <t>LEQ</t>
  </si>
  <si>
    <t>L010</t>
  </si>
  <si>
    <t>L060</t>
  </si>
  <si>
    <t>L048</t>
  </si>
  <si>
    <t>E5195</t>
  </si>
  <si>
    <t>L022</t>
  </si>
  <si>
    <t>L081</t>
  </si>
  <si>
    <t>L001</t>
  </si>
  <si>
    <t>L088</t>
  </si>
  <si>
    <t>L028</t>
  </si>
  <si>
    <t>L058</t>
  </si>
  <si>
    <t>L029</t>
  </si>
  <si>
    <t>L050</t>
  </si>
  <si>
    <t>L006</t>
  </si>
  <si>
    <t>L005</t>
  </si>
  <si>
    <t>L052</t>
  </si>
  <si>
    <t>L020</t>
  </si>
  <si>
    <t>L061</t>
  </si>
  <si>
    <t>L017</t>
  </si>
  <si>
    <t>L027</t>
  </si>
  <si>
    <t>L018</t>
  </si>
  <si>
    <t>G6340</t>
  </si>
  <si>
    <t>L037</t>
  </si>
  <si>
    <t>NAM001</t>
  </si>
  <si>
    <t>L045</t>
  </si>
  <si>
    <t>L071</t>
  </si>
  <si>
    <t>L064</t>
  </si>
  <si>
    <t>L008</t>
  </si>
  <si>
    <t>L021</t>
  </si>
  <si>
    <t>D5005</t>
  </si>
  <si>
    <t>L075</t>
  </si>
  <si>
    <t>L049</t>
  </si>
  <si>
    <t>L012</t>
  </si>
  <si>
    <t>E5605</t>
  </si>
  <si>
    <t>L080</t>
  </si>
  <si>
    <t>L063</t>
  </si>
  <si>
    <t>L036</t>
  </si>
  <si>
    <t>L032</t>
  </si>
  <si>
    <t>L044</t>
  </si>
  <si>
    <t>L025</t>
  </si>
  <si>
    <t>L062</t>
  </si>
  <si>
    <t>L077</t>
  </si>
  <si>
    <t>L003</t>
  </si>
  <si>
    <t>L042</t>
  </si>
  <si>
    <t>L002</t>
  </si>
  <si>
    <t>L035</t>
  </si>
  <si>
    <t>L051</t>
  </si>
  <si>
    <t>L065</t>
  </si>
  <si>
    <t>L086</t>
  </si>
  <si>
    <t>L047</t>
  </si>
  <si>
    <t>L056</t>
  </si>
  <si>
    <t>L087</t>
  </si>
  <si>
    <t>L041</t>
  </si>
  <si>
    <t>L070</t>
  </si>
  <si>
    <t>L078</t>
  </si>
  <si>
    <t>L068</t>
  </si>
  <si>
    <t>L007</t>
  </si>
  <si>
    <t>L084</t>
  </si>
  <si>
    <t>L067</t>
  </si>
  <si>
    <t>L011</t>
  </si>
  <si>
    <t>L053</t>
  </si>
  <si>
    <t>L082</t>
  </si>
  <si>
    <t>L031</t>
  </si>
  <si>
    <t>L030</t>
  </si>
  <si>
    <t>L014</t>
  </si>
  <si>
    <t>L073</t>
  </si>
  <si>
    <t>L039</t>
  </si>
  <si>
    <t>L034</t>
  </si>
  <si>
    <t>L009</t>
  </si>
  <si>
    <t>L079</t>
  </si>
  <si>
    <t>L074</t>
  </si>
  <si>
    <t>L046</t>
  </si>
  <si>
    <t>G6430</t>
  </si>
  <si>
    <t>L040</t>
  </si>
  <si>
    <t>L069</t>
  </si>
  <si>
    <t>L085</t>
  </si>
  <si>
    <t>L055</t>
  </si>
  <si>
    <t>L054</t>
  </si>
  <si>
    <t>L015</t>
  </si>
  <si>
    <t>L066</t>
  </si>
  <si>
    <t>L076</t>
  </si>
  <si>
    <t>L038</t>
  </si>
  <si>
    <t>L043</t>
  </si>
  <si>
    <t>L072</t>
  </si>
  <si>
    <t>L033</t>
  </si>
  <si>
    <t>L059</t>
  </si>
  <si>
    <t>L083</t>
  </si>
  <si>
    <t>L057</t>
  </si>
  <si>
    <t>L024</t>
  </si>
  <si>
    <t>L016</t>
  </si>
  <si>
    <t>L023</t>
  </si>
  <si>
    <t>L004</t>
  </si>
  <si>
    <t>L019</t>
  </si>
  <si>
    <t>L026</t>
  </si>
  <si>
    <t>L013</t>
  </si>
  <si>
    <t xml:space="preserve">Lot </t>
  </si>
  <si>
    <t>14 - MULTI</t>
  </si>
  <si>
    <t>Top 5% of the shedders database on LAMBPLAN</t>
  </si>
  <si>
    <t>Top 10% of the shedders database on LAMBPLAN</t>
  </si>
  <si>
    <t>Top 20% of the shedders database on LAMBPLAN</t>
  </si>
  <si>
    <t>Top 30% of the shedders database on LAMBPLAN</t>
  </si>
  <si>
    <t>Comments</t>
  </si>
  <si>
    <t>Coloured - some red skin patches</t>
  </si>
  <si>
    <t>Etiwanda to retain a half semen share in this ram. Semen to be collected after the sale &amp; before delivery.</t>
  </si>
  <si>
    <t>Etiwanda to retain a semen share in this ram. Semen to be collected after the sale &amp; before delivery.</t>
  </si>
  <si>
    <t xml:space="preserve">Please note all rams have been DNA tested but unfortunately results will not be avaliable in time for the sale. All rams will be sire verified in time &amp; as a result of this additional information there could be some movement in the ASBVs. NAM001 progeny are the result of a group mating following the AI program. </t>
  </si>
  <si>
    <t>Order</t>
  </si>
  <si>
    <t>Lot ID</t>
  </si>
  <si>
    <t>Title</t>
  </si>
  <si>
    <t>Location</t>
  </si>
  <si>
    <t>Description</t>
  </si>
  <si>
    <t>Youtube/Video URL</t>
  </si>
  <si>
    <t>Links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</si>
  <si>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</si>
  <si>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</si>
  <si>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</si>
  <si>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</si>
  <si>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</si>
  <si>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</si>
  <si>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</si>
  <si>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</si>
  <si>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</si>
  <si>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</si>
  <si>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</si>
  <si>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</si>
  <si>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</si>
  <si>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</si>
  <si>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</si>
  <si>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</si>
  <si>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</si>
  <si>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</si>
  <si>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</si>
  <si>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</si>
  <si>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</si>
  <si>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</si>
  <si>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</si>
  <si>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</si>
  <si>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</si>
  <si>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</si>
  <si>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</si>
  <si>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</si>
  <si>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</si>
  <si>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</si>
  <si>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</si>
  <si>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</si>
  <si>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</si>
  <si>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</si>
  <si>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</si>
  <si>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</si>
  <si>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</si>
  <si>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</si>
  <si>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</si>
  <si>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</si>
  <si>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</si>
  <si>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</si>
  <si>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</si>
  <si>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</si>
  <si>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</si>
  <si>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</si>
  <si>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</si>
  <si>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</si>
  <si>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</si>
  <si>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</si>
  <si>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</si>
  <si>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</si>
  <si>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</si>
  <si>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</si>
  <si>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</si>
  <si>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</si>
  <si>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</si>
  <si>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</si>
  <si>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</si>
  <si>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</si>
  <si>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</si>
  <si>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</si>
  <si>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</si>
  <si>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</si>
  <si>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</si>
  <si>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</si>
  <si>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</si>
  <si>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</si>
  <si>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</si>
  <si>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</si>
  <si>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</si>
  <si>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</si>
  <si>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</si>
  <si>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</si>
  <si>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</si>
  <si>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</si>
  <si>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</si>
  <si>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</si>
  <si>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</si>
  <si>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80</t>
  </si>
  <si>
    <t>Lot 81</t>
  </si>
  <si>
    <t>Lot 82</t>
  </si>
  <si>
    <t>Lot 83</t>
  </si>
  <si>
    <t>Lot 84</t>
  </si>
  <si>
    <t>Lot 85</t>
  </si>
  <si>
    <t>Lot 86</t>
  </si>
  <si>
    <t>Lot 87</t>
  </si>
  <si>
    <t>Lot 88</t>
  </si>
  <si>
    <t xml:space="preserve">Visual Id: </t>
  </si>
  <si>
    <t xml:space="preserve">, Sire: </t>
  </si>
  <si>
    <t xml:space="preserve">, No.Born: </t>
  </si>
  <si>
    <t xml:space="preserve">, Maternal Grand Sire: </t>
  </si>
  <si>
    <t xml:space="preserve">, WWT: </t>
  </si>
  <si>
    <t xml:space="preserve">, PWWT: </t>
  </si>
  <si>
    <t xml:space="preserve">, AWT: </t>
  </si>
  <si>
    <t xml:space="preserve">, PFAT: </t>
  </si>
  <si>
    <t xml:space="preserve">, PEMD: </t>
  </si>
  <si>
    <t xml:space="preserve">, NLW: </t>
  </si>
  <si>
    <t xml:space="preserve">, MWWT: </t>
  </si>
  <si>
    <t xml:space="preserve">, MCP: </t>
  </si>
  <si>
    <t xml:space="preserve">, LEQ: </t>
  </si>
  <si>
    <t xml:space="preserve">Birth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</si>
</sst>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00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/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164" fontId="0" fillId="0" borderId="0" xfId="0" applyNumberFormat="1" applyAlignment="1" applyProtection="1">
      <alignment horizontal="center"/>
    </xf>
    <xf numFmtId="164" fontId="0" fillId="36" borderId="0" xfId="0" applyNumberForma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4" fontId="0" fillId="37" borderId="0" xfId="0" applyNumberFormat="1" applyFill="1" applyAlignment="1" applyProtection="1">
      <alignment horizontal="center"/>
    </xf>
    <xf numFmtId="164" fontId="0" fillId="34" borderId="0" xfId="0" applyNumberFormat="1" applyFill="1" applyAlignment="1" applyProtection="1">
      <alignment horizontal="center"/>
    </xf>
    <xf numFmtId="164" fontId="0" fillId="35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00CC"/>
      <color rgb="FF4BD0FF"/>
      <color rgb="FFCC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4E0E-A919-4992-8631-261CA69B8ED0}">
  <dimension ref="A1:G89"/>
  <sheetViews>
    <sheetView tabSelected="1" workbookViewId="0">
      <selection activeCell="G87" sqref="G87"/>
    </sheetView>
  </sheetViews>
  <sheetFormatPr defaultRowHeight="15" x14ac:dyDescent="0.25"/>
  <sheetData>
    <row r="1" spans="1:7" x14ac:dyDescent="0.2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</row>
    <row r="2" spans="1:7" x14ac:dyDescent="0.25">
      <c r="A2">
        <v>1</v>
      </c>
      <c r="B2" t="s">
        <v>126</v>
      </c>
      <c r="C2">
        <f>Sheet2!B2</f>
        <v>193025</v>
      </c>
    </row>
    <row r="3" spans="1:7" x14ac:dyDescent="0.25">
      <c r="A3">
        <v>2</v>
      </c>
      <c r="B3" t="s">
        <v>127</v>
      </c>
      <c r="C3">
        <f>Sheet2!B3</f>
        <v>193235</v>
      </c>
    </row>
    <row r="4" spans="1:7" x14ac:dyDescent="0.25">
      <c r="A4">
        <v>3</v>
      </c>
      <c r="B4" t="s">
        <v>128</v>
      </c>
      <c r="C4">
        <f>Sheet2!B4</f>
        <v>193230</v>
      </c>
    </row>
    <row r="5" spans="1:7" x14ac:dyDescent="0.25">
      <c r="A5">
        <v>4</v>
      </c>
      <c r="B5" t="s">
        <v>129</v>
      </c>
      <c r="C5">
        <f>Sheet2!B5</f>
        <v>193755</v>
      </c>
    </row>
    <row r="6" spans="1:7" x14ac:dyDescent="0.25">
      <c r="A6">
        <v>5</v>
      </c>
      <c r="B6" t="s">
        <v>130</v>
      </c>
      <c r="C6">
        <f>Sheet2!B6</f>
        <v>193069</v>
      </c>
    </row>
    <row r="7" spans="1:7" x14ac:dyDescent="0.25">
      <c r="A7">
        <v>6</v>
      </c>
      <c r="B7" t="s">
        <v>131</v>
      </c>
      <c r="C7">
        <f>Sheet2!B7</f>
        <v>193068</v>
      </c>
    </row>
    <row r="8" spans="1:7" x14ac:dyDescent="0.25">
      <c r="A8">
        <v>7</v>
      </c>
      <c r="B8" t="s">
        <v>132</v>
      </c>
      <c r="C8">
        <f>Sheet2!B8</f>
        <v>193343</v>
      </c>
    </row>
    <row r="9" spans="1:7" x14ac:dyDescent="0.25">
      <c r="A9">
        <v>8</v>
      </c>
      <c r="B9" t="s">
        <v>133</v>
      </c>
      <c r="C9">
        <f>Sheet2!B9</f>
        <v>193162</v>
      </c>
    </row>
    <row r="10" spans="1:7" x14ac:dyDescent="0.25">
      <c r="A10">
        <v>9</v>
      </c>
      <c r="B10" t="s">
        <v>134</v>
      </c>
      <c r="C10">
        <f>Sheet2!B10</f>
        <v>193515</v>
      </c>
    </row>
    <row r="11" spans="1:7" x14ac:dyDescent="0.25">
      <c r="A11">
        <v>10</v>
      </c>
      <c r="B11" t="s">
        <v>135</v>
      </c>
      <c r="C11">
        <f>Sheet2!B11</f>
        <v>193187</v>
      </c>
    </row>
    <row r="12" spans="1:7" x14ac:dyDescent="0.25">
      <c r="A12">
        <v>11</v>
      </c>
      <c r="B12" t="s">
        <v>136</v>
      </c>
      <c r="C12">
        <f>Sheet2!B12</f>
        <v>193355</v>
      </c>
    </row>
    <row r="13" spans="1:7" x14ac:dyDescent="0.25">
      <c r="A13">
        <v>12</v>
      </c>
      <c r="B13" t="s">
        <v>137</v>
      </c>
      <c r="C13">
        <f>Sheet2!B13</f>
        <v>193193</v>
      </c>
    </row>
    <row r="14" spans="1:7" x14ac:dyDescent="0.25">
      <c r="A14">
        <v>13</v>
      </c>
      <c r="B14" t="s">
        <v>138</v>
      </c>
      <c r="C14">
        <f>Sheet2!B14</f>
        <v>193762</v>
      </c>
    </row>
    <row r="15" spans="1:7" x14ac:dyDescent="0.25">
      <c r="A15">
        <v>14</v>
      </c>
      <c r="B15" t="s">
        <v>139</v>
      </c>
      <c r="C15">
        <f>Sheet2!B15</f>
        <v>193391</v>
      </c>
    </row>
    <row r="16" spans="1:7" x14ac:dyDescent="0.25">
      <c r="A16">
        <v>15</v>
      </c>
      <c r="B16" t="s">
        <v>140</v>
      </c>
      <c r="C16">
        <f>Sheet2!B16</f>
        <v>193570</v>
      </c>
    </row>
    <row r="17" spans="1:3" x14ac:dyDescent="0.25">
      <c r="A17">
        <v>16</v>
      </c>
      <c r="B17" t="s">
        <v>141</v>
      </c>
      <c r="C17">
        <f>Sheet2!B17</f>
        <v>193743</v>
      </c>
    </row>
    <row r="18" spans="1:3" x14ac:dyDescent="0.25">
      <c r="A18">
        <v>17</v>
      </c>
      <c r="B18" t="s">
        <v>142</v>
      </c>
      <c r="C18">
        <f>Sheet2!B18</f>
        <v>193102</v>
      </c>
    </row>
    <row r="19" spans="1:3" x14ac:dyDescent="0.25">
      <c r="A19">
        <v>18</v>
      </c>
      <c r="B19" t="s">
        <v>143</v>
      </c>
      <c r="C19">
        <f>Sheet2!B19</f>
        <v>193125</v>
      </c>
    </row>
    <row r="20" spans="1:3" x14ac:dyDescent="0.25">
      <c r="A20">
        <v>19</v>
      </c>
      <c r="B20" t="s">
        <v>144</v>
      </c>
      <c r="C20">
        <f>Sheet2!B20</f>
        <v>193757</v>
      </c>
    </row>
    <row r="21" spans="1:3" x14ac:dyDescent="0.25">
      <c r="A21">
        <v>20</v>
      </c>
      <c r="B21" t="s">
        <v>145</v>
      </c>
      <c r="C21">
        <f>Sheet2!B21</f>
        <v>193096</v>
      </c>
    </row>
    <row r="22" spans="1:3" x14ac:dyDescent="0.25">
      <c r="A22">
        <v>21</v>
      </c>
      <c r="B22" t="s">
        <v>146</v>
      </c>
      <c r="C22">
        <f>Sheet2!B22</f>
        <v>193166</v>
      </c>
    </row>
    <row r="23" spans="1:3" x14ac:dyDescent="0.25">
      <c r="A23">
        <v>22</v>
      </c>
      <c r="B23" t="s">
        <v>147</v>
      </c>
      <c r="C23">
        <f>Sheet2!B23</f>
        <v>193017</v>
      </c>
    </row>
    <row r="24" spans="1:3" x14ac:dyDescent="0.25">
      <c r="A24">
        <v>23</v>
      </c>
      <c r="B24" t="s">
        <v>148</v>
      </c>
      <c r="C24">
        <f>Sheet2!B24</f>
        <v>193746</v>
      </c>
    </row>
    <row r="25" spans="1:3" x14ac:dyDescent="0.25">
      <c r="A25">
        <v>24</v>
      </c>
      <c r="B25" t="s">
        <v>149</v>
      </c>
      <c r="C25">
        <f>Sheet2!B25</f>
        <v>193733</v>
      </c>
    </row>
    <row r="26" spans="1:3" x14ac:dyDescent="0.25">
      <c r="A26">
        <v>25</v>
      </c>
      <c r="B26" t="s">
        <v>150</v>
      </c>
      <c r="C26">
        <f>Sheet2!B26</f>
        <v>193223</v>
      </c>
    </row>
    <row r="27" spans="1:3" x14ac:dyDescent="0.25">
      <c r="A27">
        <v>26</v>
      </c>
      <c r="B27" t="s">
        <v>151</v>
      </c>
      <c r="C27">
        <f>Sheet2!B27</f>
        <v>193760</v>
      </c>
    </row>
    <row r="28" spans="1:3" x14ac:dyDescent="0.25">
      <c r="A28">
        <v>27</v>
      </c>
      <c r="B28" t="s">
        <v>152</v>
      </c>
      <c r="C28">
        <f>Sheet2!B28</f>
        <v>193106</v>
      </c>
    </row>
    <row r="29" spans="1:3" x14ac:dyDescent="0.25">
      <c r="A29">
        <v>28</v>
      </c>
      <c r="B29" t="s">
        <v>153</v>
      </c>
      <c r="C29">
        <f>Sheet2!B29</f>
        <v>193048</v>
      </c>
    </row>
    <row r="30" spans="1:3" x14ac:dyDescent="0.25">
      <c r="A30">
        <v>29</v>
      </c>
      <c r="B30" t="s">
        <v>154</v>
      </c>
      <c r="C30">
        <f>Sheet2!B30</f>
        <v>193061</v>
      </c>
    </row>
    <row r="31" spans="1:3" x14ac:dyDescent="0.25">
      <c r="A31">
        <v>30</v>
      </c>
      <c r="B31" t="s">
        <v>155</v>
      </c>
      <c r="C31">
        <f>Sheet2!B31</f>
        <v>193389</v>
      </c>
    </row>
    <row r="32" spans="1:3" x14ac:dyDescent="0.25">
      <c r="A32">
        <v>31</v>
      </c>
      <c r="B32" t="s">
        <v>156</v>
      </c>
      <c r="C32">
        <f>Sheet2!B32</f>
        <v>193378</v>
      </c>
    </row>
    <row r="33" spans="1:3" x14ac:dyDescent="0.25">
      <c r="A33">
        <v>32</v>
      </c>
      <c r="B33" t="s">
        <v>157</v>
      </c>
      <c r="C33">
        <f>Sheet2!B33</f>
        <v>193219</v>
      </c>
    </row>
    <row r="34" spans="1:3" x14ac:dyDescent="0.25">
      <c r="A34">
        <v>33</v>
      </c>
      <c r="B34" t="s">
        <v>158</v>
      </c>
      <c r="C34">
        <f>Sheet2!B34</f>
        <v>193638</v>
      </c>
    </row>
    <row r="35" spans="1:3" x14ac:dyDescent="0.25">
      <c r="A35">
        <v>34</v>
      </c>
      <c r="B35" t="s">
        <v>159</v>
      </c>
      <c r="C35">
        <f>Sheet2!B35</f>
        <v>193495</v>
      </c>
    </row>
    <row r="36" spans="1:3" x14ac:dyDescent="0.25">
      <c r="A36">
        <v>35</v>
      </c>
      <c r="B36" t="s">
        <v>160</v>
      </c>
      <c r="C36">
        <f>Sheet2!B36</f>
        <v>193241</v>
      </c>
    </row>
    <row r="37" spans="1:3" x14ac:dyDescent="0.25">
      <c r="A37">
        <v>36</v>
      </c>
      <c r="B37" t="s">
        <v>161</v>
      </c>
      <c r="C37">
        <f>Sheet2!B37</f>
        <v>193215</v>
      </c>
    </row>
    <row r="38" spans="1:3" x14ac:dyDescent="0.25">
      <c r="A38">
        <v>37</v>
      </c>
      <c r="B38" t="s">
        <v>162</v>
      </c>
      <c r="C38">
        <f>Sheet2!B38</f>
        <v>193135</v>
      </c>
    </row>
    <row r="39" spans="1:3" x14ac:dyDescent="0.25">
      <c r="A39">
        <v>38</v>
      </c>
      <c r="B39" t="s">
        <v>163</v>
      </c>
      <c r="C39">
        <f>Sheet2!B39</f>
        <v>193598</v>
      </c>
    </row>
    <row r="40" spans="1:3" x14ac:dyDescent="0.25">
      <c r="A40">
        <v>39</v>
      </c>
      <c r="B40" t="s">
        <v>164</v>
      </c>
      <c r="C40">
        <f>Sheet2!B40</f>
        <v>193494</v>
      </c>
    </row>
    <row r="41" spans="1:3" x14ac:dyDescent="0.25">
      <c r="A41">
        <v>40</v>
      </c>
      <c r="B41" t="s">
        <v>165</v>
      </c>
      <c r="C41">
        <f>Sheet2!B41</f>
        <v>193545</v>
      </c>
    </row>
    <row r="42" spans="1:3" x14ac:dyDescent="0.25">
      <c r="A42">
        <v>41</v>
      </c>
      <c r="B42" t="s">
        <v>166</v>
      </c>
      <c r="C42">
        <f>Sheet2!B42</f>
        <v>193321</v>
      </c>
    </row>
    <row r="43" spans="1:3" x14ac:dyDescent="0.25">
      <c r="A43">
        <v>42</v>
      </c>
      <c r="B43" t="s">
        <v>167</v>
      </c>
      <c r="C43">
        <f>Sheet2!B43</f>
        <v>193232</v>
      </c>
    </row>
    <row r="44" spans="1:3" x14ac:dyDescent="0.25">
      <c r="A44">
        <v>43</v>
      </c>
      <c r="B44" t="s">
        <v>168</v>
      </c>
      <c r="C44">
        <f>Sheet2!B44</f>
        <v>193609</v>
      </c>
    </row>
    <row r="45" spans="1:3" x14ac:dyDescent="0.25">
      <c r="A45">
        <v>44</v>
      </c>
      <c r="B45" t="s">
        <v>169</v>
      </c>
      <c r="C45">
        <f>Sheet2!B45</f>
        <v>193222</v>
      </c>
    </row>
    <row r="46" spans="1:3" x14ac:dyDescent="0.25">
      <c r="A46">
        <v>45</v>
      </c>
      <c r="B46" t="s">
        <v>170</v>
      </c>
      <c r="C46">
        <f>Sheet2!B46</f>
        <v>193151</v>
      </c>
    </row>
    <row r="47" spans="1:3" x14ac:dyDescent="0.25">
      <c r="A47">
        <v>46</v>
      </c>
      <c r="B47" t="s">
        <v>171</v>
      </c>
      <c r="C47">
        <f>Sheet2!B47</f>
        <v>193533</v>
      </c>
    </row>
    <row r="48" spans="1:3" x14ac:dyDescent="0.25">
      <c r="A48">
        <v>47</v>
      </c>
      <c r="B48" t="s">
        <v>172</v>
      </c>
      <c r="C48">
        <f>Sheet2!B48</f>
        <v>193314</v>
      </c>
    </row>
    <row r="49" spans="1:3" x14ac:dyDescent="0.25">
      <c r="A49">
        <v>48</v>
      </c>
      <c r="B49" t="s">
        <v>173</v>
      </c>
      <c r="C49">
        <f>Sheet2!B49</f>
        <v>193013</v>
      </c>
    </row>
    <row r="50" spans="1:3" x14ac:dyDescent="0.25">
      <c r="A50">
        <v>49</v>
      </c>
      <c r="B50" t="s">
        <v>174</v>
      </c>
      <c r="C50">
        <f>Sheet2!B50</f>
        <v>193192</v>
      </c>
    </row>
    <row r="51" spans="1:3" x14ac:dyDescent="0.25">
      <c r="A51">
        <v>50</v>
      </c>
      <c r="B51" t="s">
        <v>175</v>
      </c>
      <c r="C51">
        <f>Sheet2!B51</f>
        <v>193066</v>
      </c>
    </row>
    <row r="52" spans="1:3" x14ac:dyDescent="0.25">
      <c r="A52">
        <v>51</v>
      </c>
      <c r="B52" t="s">
        <v>176</v>
      </c>
      <c r="C52">
        <f>Sheet2!B52</f>
        <v>193247</v>
      </c>
    </row>
    <row r="53" spans="1:3" x14ac:dyDescent="0.25">
      <c r="A53">
        <v>52</v>
      </c>
      <c r="B53" t="s">
        <v>177</v>
      </c>
      <c r="C53">
        <f>Sheet2!B53</f>
        <v>193070</v>
      </c>
    </row>
    <row r="54" spans="1:3" x14ac:dyDescent="0.25">
      <c r="A54">
        <v>53</v>
      </c>
      <c r="B54" t="s">
        <v>178</v>
      </c>
      <c r="C54">
        <f>Sheet2!B54</f>
        <v>193365</v>
      </c>
    </row>
    <row r="55" spans="1:3" x14ac:dyDescent="0.25">
      <c r="A55">
        <v>54</v>
      </c>
      <c r="B55" t="s">
        <v>179</v>
      </c>
      <c r="C55">
        <f>Sheet2!B55</f>
        <v>193567</v>
      </c>
    </row>
    <row r="56" spans="1:3" x14ac:dyDescent="0.25">
      <c r="A56">
        <v>55</v>
      </c>
      <c r="B56" t="s">
        <v>180</v>
      </c>
      <c r="C56">
        <f>Sheet2!B56</f>
        <v>193562</v>
      </c>
    </row>
    <row r="57" spans="1:3" x14ac:dyDescent="0.25">
      <c r="A57">
        <v>56</v>
      </c>
      <c r="B57" t="s">
        <v>181</v>
      </c>
      <c r="C57">
        <f>Sheet2!B57</f>
        <v>193318</v>
      </c>
    </row>
    <row r="58" spans="1:3" x14ac:dyDescent="0.25">
      <c r="A58">
        <v>57</v>
      </c>
      <c r="B58" t="s">
        <v>182</v>
      </c>
      <c r="C58">
        <f>Sheet2!B58</f>
        <v>193670</v>
      </c>
    </row>
    <row r="59" spans="1:3" x14ac:dyDescent="0.25">
      <c r="A59">
        <v>58</v>
      </c>
      <c r="B59" t="s">
        <v>183</v>
      </c>
      <c r="C59">
        <f>Sheet2!B59</f>
        <v>193060</v>
      </c>
    </row>
    <row r="60" spans="1:3" x14ac:dyDescent="0.25">
      <c r="A60">
        <v>59</v>
      </c>
      <c r="B60" t="s">
        <v>184</v>
      </c>
      <c r="C60">
        <f>Sheet2!B60</f>
        <v>193640</v>
      </c>
    </row>
    <row r="61" spans="1:3" x14ac:dyDescent="0.25">
      <c r="A61">
        <v>60</v>
      </c>
      <c r="B61" t="s">
        <v>185</v>
      </c>
      <c r="C61">
        <f>Sheet2!B61</f>
        <v>193000</v>
      </c>
    </row>
    <row r="62" spans="1:3" x14ac:dyDescent="0.25">
      <c r="A62">
        <v>61</v>
      </c>
      <c r="B62" t="s">
        <v>186</v>
      </c>
      <c r="C62">
        <f>Sheet2!B62</f>
        <v>193097</v>
      </c>
    </row>
    <row r="63" spans="1:3" x14ac:dyDescent="0.25">
      <c r="A63">
        <v>62</v>
      </c>
      <c r="B63" t="s">
        <v>187</v>
      </c>
      <c r="C63">
        <f>Sheet2!B63</f>
        <v>193224</v>
      </c>
    </row>
    <row r="64" spans="1:3" x14ac:dyDescent="0.25">
      <c r="A64">
        <v>63</v>
      </c>
      <c r="B64" t="s">
        <v>188</v>
      </c>
      <c r="C64">
        <f>Sheet2!B64</f>
        <v>193202</v>
      </c>
    </row>
    <row r="65" spans="1:3" x14ac:dyDescent="0.25">
      <c r="A65">
        <v>64</v>
      </c>
      <c r="B65" t="s">
        <v>189</v>
      </c>
      <c r="C65">
        <f>Sheet2!B65</f>
        <v>193160</v>
      </c>
    </row>
    <row r="66" spans="1:3" x14ac:dyDescent="0.25">
      <c r="A66">
        <v>65</v>
      </c>
      <c r="B66" t="s">
        <v>190</v>
      </c>
      <c r="C66">
        <f>Sheet2!B66</f>
        <v>193289</v>
      </c>
    </row>
    <row r="67" spans="1:3" x14ac:dyDescent="0.25">
      <c r="A67">
        <v>66</v>
      </c>
      <c r="B67" t="s">
        <v>191</v>
      </c>
      <c r="C67">
        <f>Sheet2!B67</f>
        <v>193573</v>
      </c>
    </row>
    <row r="68" spans="1:3" x14ac:dyDescent="0.25">
      <c r="A68">
        <v>67</v>
      </c>
      <c r="B68" t="s">
        <v>192</v>
      </c>
      <c r="C68">
        <f>Sheet2!B68</f>
        <v>193347</v>
      </c>
    </row>
    <row r="69" spans="1:3" x14ac:dyDescent="0.25">
      <c r="A69">
        <v>68</v>
      </c>
      <c r="B69" t="s">
        <v>193</v>
      </c>
      <c r="C69">
        <f>Sheet2!B69</f>
        <v>193328</v>
      </c>
    </row>
    <row r="70" spans="1:3" x14ac:dyDescent="0.25">
      <c r="A70">
        <v>69</v>
      </c>
      <c r="B70" t="s">
        <v>194</v>
      </c>
      <c r="C70">
        <f>Sheet2!B70</f>
        <v>193550</v>
      </c>
    </row>
    <row r="71" spans="1:3" x14ac:dyDescent="0.25">
      <c r="A71">
        <v>70</v>
      </c>
      <c r="B71" t="s">
        <v>195</v>
      </c>
      <c r="C71">
        <f>Sheet2!B71</f>
        <v>193323</v>
      </c>
    </row>
    <row r="72" spans="1:3" x14ac:dyDescent="0.25">
      <c r="A72">
        <v>71</v>
      </c>
      <c r="B72" t="s">
        <v>196</v>
      </c>
      <c r="C72">
        <f>Sheet2!B72</f>
        <v>193152</v>
      </c>
    </row>
    <row r="73" spans="1:3" x14ac:dyDescent="0.25">
      <c r="A73">
        <v>72</v>
      </c>
      <c r="B73" t="s">
        <v>197</v>
      </c>
      <c r="C73">
        <f>Sheet2!B73</f>
        <v>193613</v>
      </c>
    </row>
    <row r="74" spans="1:3" x14ac:dyDescent="0.25">
      <c r="A74">
        <v>73</v>
      </c>
      <c r="B74" t="s">
        <v>198</v>
      </c>
      <c r="C74">
        <f>Sheet2!B74</f>
        <v>193402</v>
      </c>
    </row>
    <row r="75" spans="1:3" x14ac:dyDescent="0.25">
      <c r="A75">
        <v>74</v>
      </c>
      <c r="B75" t="s">
        <v>199</v>
      </c>
      <c r="C75">
        <f>Sheet2!B75</f>
        <v>193523</v>
      </c>
    </row>
    <row r="76" spans="1:3" x14ac:dyDescent="0.25">
      <c r="A76">
        <v>75</v>
      </c>
      <c r="B76" t="s">
        <v>200</v>
      </c>
      <c r="C76">
        <f>Sheet2!B76</f>
        <v>193186</v>
      </c>
    </row>
    <row r="77" spans="1:3" x14ac:dyDescent="0.25">
      <c r="A77">
        <v>76</v>
      </c>
      <c r="B77" t="s">
        <v>201</v>
      </c>
      <c r="C77">
        <f>Sheet2!B77</f>
        <v>193584</v>
      </c>
    </row>
    <row r="78" spans="1:3" x14ac:dyDescent="0.25">
      <c r="A78">
        <v>77</v>
      </c>
      <c r="B78" t="s">
        <v>202</v>
      </c>
      <c r="C78">
        <f>Sheet2!B78</f>
        <v>193228</v>
      </c>
    </row>
    <row r="79" spans="1:3" x14ac:dyDescent="0.25">
      <c r="A79">
        <v>78</v>
      </c>
      <c r="B79" t="s">
        <v>203</v>
      </c>
      <c r="C79">
        <f>Sheet2!B79</f>
        <v>193327</v>
      </c>
    </row>
    <row r="80" spans="1:3" x14ac:dyDescent="0.25">
      <c r="A80">
        <v>79</v>
      </c>
      <c r="B80" t="s">
        <v>204</v>
      </c>
      <c r="C80">
        <f>Sheet2!B80</f>
        <v>193521</v>
      </c>
    </row>
    <row r="81" spans="1:3" x14ac:dyDescent="0.25">
      <c r="A81">
        <v>80</v>
      </c>
      <c r="B81" t="s">
        <v>205</v>
      </c>
      <c r="C81">
        <f>Sheet2!B81</f>
        <v>193197</v>
      </c>
    </row>
    <row r="82" spans="1:3" x14ac:dyDescent="0.25">
      <c r="A82">
        <v>81</v>
      </c>
      <c r="B82" t="s">
        <v>206</v>
      </c>
      <c r="C82">
        <f>Sheet2!B82</f>
        <v>193022</v>
      </c>
    </row>
    <row r="83" spans="1:3" x14ac:dyDescent="0.25">
      <c r="A83">
        <v>82</v>
      </c>
      <c r="B83" t="s">
        <v>207</v>
      </c>
      <c r="C83">
        <f>Sheet2!B83</f>
        <v>193373</v>
      </c>
    </row>
    <row r="84" spans="1:3" x14ac:dyDescent="0.25">
      <c r="A84">
        <v>83</v>
      </c>
      <c r="B84" t="s">
        <v>208</v>
      </c>
      <c r="C84">
        <f>Sheet2!B84</f>
        <v>193641</v>
      </c>
    </row>
    <row r="85" spans="1:3" x14ac:dyDescent="0.25">
      <c r="A85">
        <v>84</v>
      </c>
      <c r="B85" t="s">
        <v>209</v>
      </c>
      <c r="C85">
        <f>Sheet2!B85</f>
        <v>193344</v>
      </c>
    </row>
    <row r="86" spans="1:3" x14ac:dyDescent="0.25">
      <c r="A86">
        <v>85</v>
      </c>
      <c r="B86" t="s">
        <v>210</v>
      </c>
      <c r="C86">
        <f>Sheet2!B86</f>
        <v>193551</v>
      </c>
    </row>
    <row r="87" spans="1:3" x14ac:dyDescent="0.25">
      <c r="A87">
        <v>86</v>
      </c>
      <c r="B87" t="s">
        <v>211</v>
      </c>
      <c r="C87">
        <f>Sheet2!B87</f>
        <v>193307</v>
      </c>
    </row>
    <row r="88" spans="1:3" x14ac:dyDescent="0.25">
      <c r="A88">
        <v>87</v>
      </c>
      <c r="B88" t="s">
        <v>212</v>
      </c>
      <c r="C88">
        <f>Sheet2!B88</f>
        <v>193319</v>
      </c>
    </row>
    <row r="89" spans="1:3" x14ac:dyDescent="0.25">
      <c r="A89">
        <v>88</v>
      </c>
      <c r="B89" t="s">
        <v>213</v>
      </c>
      <c r="C89">
        <f>Sheet2!B89</f>
        <v>193038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C871-B928-4D05-9ABB-35435EC00436}">
  <dimension ref="A1:P89"/>
  <sheetViews>
    <sheetView workbookViewId="0">
      <selection activeCell="B2" sqref="B2"/>
    </sheetView>
  </sheetViews>
  <sheetFormatPr defaultRowHeight="15" x14ac:dyDescent="0.25"/>
  <sheetData>
    <row r="1" spans="1:16" ht="78.75" x14ac:dyDescent="0.25">
      <c r="A1" s="5" t="s">
        <v>108</v>
      </c>
      <c r="B1" s="5" t="s">
        <v>214</v>
      </c>
      <c r="C1" s="5" t="s">
        <v>227</v>
      </c>
      <c r="D1" s="5" t="s">
        <v>215</v>
      </c>
      <c r="E1" s="5" t="s">
        <v>216</v>
      </c>
      <c r="F1" s="6" t="s">
        <v>217</v>
      </c>
      <c r="G1" s="7" t="s">
        <v>218</v>
      </c>
      <c r="H1" s="7" t="s">
        <v>219</v>
      </c>
      <c r="I1" s="7" t="s">
        <v>220</v>
      </c>
      <c r="J1" s="7" t="s">
        <v>221</v>
      </c>
      <c r="K1" s="15" t="s">
        <v>222</v>
      </c>
      <c r="L1" s="8" t="s">
        <v>223</v>
      </c>
      <c r="M1" s="7" t="s">
        <v>224</v>
      </c>
      <c r="N1" s="15" t="s">
        <v>225</v>
      </c>
      <c r="O1" s="7" t="s">
        <v>226</v>
      </c>
      <c r="P1" s="9" t="s">
        <v>114</v>
      </c>
    </row>
    <row r="2" spans="1:16" x14ac:dyDescent="0.25">
      <c r="A2" s="1" t="s">
        <v>20</v>
      </c>
      <c r="B2" s="1">
        <v>193025</v>
      </c>
      <c r="C2" s="4">
        <v>43678</v>
      </c>
      <c r="D2" s="1">
        <v>160518</v>
      </c>
      <c r="E2" s="1">
        <v>1</v>
      </c>
      <c r="F2" s="1">
        <v>159902</v>
      </c>
      <c r="G2" s="18">
        <v>5.7789999999999999</v>
      </c>
      <c r="H2" s="18">
        <v>9.532</v>
      </c>
      <c r="I2" s="18">
        <v>8.4619999999999997</v>
      </c>
      <c r="J2" s="18">
        <v>0.246</v>
      </c>
      <c r="K2" s="19">
        <v>1.8859999999999999</v>
      </c>
      <c r="L2" s="20">
        <v>0</v>
      </c>
      <c r="M2" s="18">
        <v>1.905</v>
      </c>
      <c r="N2" s="21">
        <v>136.11000000000001</v>
      </c>
      <c r="O2" s="18">
        <v>130.57</v>
      </c>
    </row>
    <row r="3" spans="1:16" x14ac:dyDescent="0.25">
      <c r="A3" s="1" t="s">
        <v>57</v>
      </c>
      <c r="B3" s="1">
        <v>193235</v>
      </c>
      <c r="C3" s="4">
        <v>43678</v>
      </c>
      <c r="D3" s="1">
        <v>160623</v>
      </c>
      <c r="E3" s="1">
        <v>3</v>
      </c>
      <c r="F3" s="1">
        <v>90743</v>
      </c>
      <c r="G3" s="18">
        <v>6.42</v>
      </c>
      <c r="H3" s="19">
        <v>10.491</v>
      </c>
      <c r="I3" s="18">
        <v>7.923</v>
      </c>
      <c r="J3" s="19">
        <v>0.30299999999999999</v>
      </c>
      <c r="K3" s="21">
        <v>1.782</v>
      </c>
      <c r="L3" s="20">
        <v>-2.3E-2</v>
      </c>
      <c r="M3" s="18">
        <v>1.4039999999999999</v>
      </c>
      <c r="N3" s="19">
        <v>137.69999999999999</v>
      </c>
      <c r="O3" s="18">
        <v>129.38999999999999</v>
      </c>
    </row>
    <row r="4" spans="1:16" x14ac:dyDescent="0.25">
      <c r="A4" s="1" t="s">
        <v>55</v>
      </c>
      <c r="B4" s="1">
        <v>193230</v>
      </c>
      <c r="C4" s="4">
        <v>43678</v>
      </c>
      <c r="D4" s="1">
        <v>160623</v>
      </c>
      <c r="E4" s="1">
        <v>2</v>
      </c>
      <c r="F4" s="1">
        <v>126957</v>
      </c>
      <c r="G4" s="19">
        <v>7.5469999999999997</v>
      </c>
      <c r="H4" s="19">
        <v>11.878</v>
      </c>
      <c r="I4" s="18">
        <v>12.016999999999999</v>
      </c>
      <c r="J4" s="18">
        <v>-8.9999999999999993E-3</v>
      </c>
      <c r="K4" s="18">
        <v>0.88300000000000001</v>
      </c>
      <c r="L4" s="20">
        <v>1.7000000000000001E-2</v>
      </c>
      <c r="M4" s="18">
        <v>2.17</v>
      </c>
      <c r="N4" s="18">
        <v>135.25</v>
      </c>
      <c r="O4" s="18">
        <v>128.07</v>
      </c>
    </row>
    <row r="5" spans="1:16" x14ac:dyDescent="0.25">
      <c r="A5" s="1" t="s">
        <v>104</v>
      </c>
      <c r="B5" s="1">
        <v>193755</v>
      </c>
      <c r="C5" s="4">
        <v>43728</v>
      </c>
      <c r="D5" s="1" t="s">
        <v>36</v>
      </c>
      <c r="E5" s="1">
        <v>1</v>
      </c>
      <c r="F5" s="1">
        <v>126957</v>
      </c>
      <c r="G5" s="18">
        <v>6.11</v>
      </c>
      <c r="H5" s="21">
        <v>10.114000000000001</v>
      </c>
      <c r="I5" s="18"/>
      <c r="J5" s="19">
        <v>0.32100000000000001</v>
      </c>
      <c r="K5" s="18">
        <v>1.6060000000000001</v>
      </c>
      <c r="L5" s="20">
        <v>-2E-3</v>
      </c>
      <c r="M5" s="18"/>
      <c r="N5" s="21">
        <v>136.04</v>
      </c>
      <c r="O5" s="18">
        <v>130.08000000000001</v>
      </c>
    </row>
    <row r="6" spans="1:16" x14ac:dyDescent="0.25">
      <c r="A6" s="1" t="s">
        <v>27</v>
      </c>
      <c r="B6" s="1">
        <v>193069</v>
      </c>
      <c r="C6" s="4">
        <v>43678</v>
      </c>
      <c r="D6" s="1">
        <v>160613</v>
      </c>
      <c r="E6" s="1">
        <v>2</v>
      </c>
      <c r="F6" s="1">
        <v>110422</v>
      </c>
      <c r="G6" s="18">
        <v>6.2649999999999997</v>
      </c>
      <c r="H6" s="21">
        <v>10.189</v>
      </c>
      <c r="I6" s="18">
        <v>8.9250000000000007</v>
      </c>
      <c r="J6" s="22">
        <v>1.0860000000000001</v>
      </c>
      <c r="K6" s="22">
        <v>2.67</v>
      </c>
      <c r="L6" s="20">
        <v>-1.7000000000000001E-2</v>
      </c>
      <c r="M6" s="18">
        <v>2.444</v>
      </c>
      <c r="N6" s="23">
        <v>142.27000000000001</v>
      </c>
      <c r="O6" s="18">
        <v>136.22999999999999</v>
      </c>
    </row>
    <row r="7" spans="1:16" x14ac:dyDescent="0.25">
      <c r="A7" s="1" t="s">
        <v>26</v>
      </c>
      <c r="B7" s="1">
        <v>193068</v>
      </c>
      <c r="C7" s="4">
        <v>43678</v>
      </c>
      <c r="D7" s="1">
        <v>160613</v>
      </c>
      <c r="E7" s="1">
        <v>2</v>
      </c>
      <c r="F7" s="1">
        <v>110422</v>
      </c>
      <c r="G7" s="19">
        <v>6.8520000000000003</v>
      </c>
      <c r="H7" s="19">
        <v>10.856</v>
      </c>
      <c r="I7" s="18">
        <v>9.6850000000000005</v>
      </c>
      <c r="J7" s="22">
        <v>0.996</v>
      </c>
      <c r="K7" s="22">
        <v>2.5070000000000001</v>
      </c>
      <c r="L7" s="20">
        <v>-1.4999999999999999E-2</v>
      </c>
      <c r="M7" s="18">
        <v>2.4460000000000002</v>
      </c>
      <c r="N7" s="23">
        <v>142.85</v>
      </c>
      <c r="O7" s="18">
        <v>136.38999999999999</v>
      </c>
    </row>
    <row r="8" spans="1:16" x14ac:dyDescent="0.25">
      <c r="A8" s="1" t="s">
        <v>69</v>
      </c>
      <c r="B8" s="1">
        <v>193343</v>
      </c>
      <c r="C8" s="4">
        <v>43678</v>
      </c>
      <c r="D8" s="1">
        <v>150440</v>
      </c>
      <c r="E8" s="1">
        <v>1</v>
      </c>
      <c r="F8" s="1">
        <v>138382</v>
      </c>
      <c r="G8" s="18">
        <v>6.3840000000000003</v>
      </c>
      <c r="H8" s="21">
        <v>9.9700000000000006</v>
      </c>
      <c r="I8" s="18">
        <v>8.7279999999999998</v>
      </c>
      <c r="J8" s="18">
        <v>-6.6000000000000003E-2</v>
      </c>
      <c r="K8" s="18">
        <v>1.35</v>
      </c>
      <c r="L8" s="20">
        <v>1E-3</v>
      </c>
      <c r="M8" s="18">
        <v>1.679</v>
      </c>
      <c r="N8" s="18">
        <v>134.08000000000001</v>
      </c>
      <c r="O8" s="18">
        <v>131.46</v>
      </c>
    </row>
    <row r="9" spans="1:16" x14ac:dyDescent="0.25">
      <c r="A9" s="1" t="s">
        <v>40</v>
      </c>
      <c r="B9" s="1">
        <v>193162</v>
      </c>
      <c r="C9" s="4">
        <v>43694</v>
      </c>
      <c r="D9" s="1" t="s">
        <v>36</v>
      </c>
      <c r="E9" s="1">
        <v>2</v>
      </c>
      <c r="F9" s="1"/>
      <c r="G9" s="18">
        <v>5.92</v>
      </c>
      <c r="H9" s="18">
        <v>9.2379999999999995</v>
      </c>
      <c r="I9" s="18"/>
      <c r="J9" s="18">
        <v>-0.378</v>
      </c>
      <c r="K9" s="18">
        <v>-0.20499999999999999</v>
      </c>
      <c r="L9" s="20"/>
      <c r="M9" s="18"/>
      <c r="N9" s="18">
        <v>125.17</v>
      </c>
      <c r="O9" s="18">
        <v>0</v>
      </c>
    </row>
    <row r="10" spans="1:16" x14ac:dyDescent="0.25">
      <c r="A10" s="1" t="s">
        <v>81</v>
      </c>
      <c r="B10" s="1">
        <v>193515</v>
      </c>
      <c r="C10" s="4">
        <v>43700</v>
      </c>
      <c r="D10" s="1" t="s">
        <v>36</v>
      </c>
      <c r="E10" s="1">
        <v>1</v>
      </c>
      <c r="F10" s="1">
        <v>126957</v>
      </c>
      <c r="G10" s="18">
        <v>6.218</v>
      </c>
      <c r="H10" s="18">
        <v>9.6430000000000007</v>
      </c>
      <c r="I10" s="18"/>
      <c r="J10" s="18">
        <v>0.219</v>
      </c>
      <c r="K10" s="18">
        <v>0.95099999999999996</v>
      </c>
      <c r="L10" s="20">
        <v>-1.2E-2</v>
      </c>
      <c r="M10" s="18"/>
      <c r="N10" s="18">
        <v>127.8</v>
      </c>
      <c r="O10" s="18">
        <v>124.88</v>
      </c>
    </row>
    <row r="11" spans="1:16" ht="156.75" x14ac:dyDescent="0.25">
      <c r="A11" s="1" t="s">
        <v>14</v>
      </c>
      <c r="B11" s="1">
        <v>193187</v>
      </c>
      <c r="C11" s="4">
        <v>43678</v>
      </c>
      <c r="D11" s="1">
        <v>150440</v>
      </c>
      <c r="E11" s="1">
        <v>1</v>
      </c>
      <c r="F11" s="1">
        <v>110422</v>
      </c>
      <c r="G11" s="19">
        <v>7.976</v>
      </c>
      <c r="H11" s="19">
        <v>11.957000000000001</v>
      </c>
      <c r="I11" s="18">
        <v>10.387</v>
      </c>
      <c r="J11" s="18">
        <v>-0.27</v>
      </c>
      <c r="K11" s="19">
        <v>1.964</v>
      </c>
      <c r="L11" s="20">
        <v>1.6E-2</v>
      </c>
      <c r="M11" s="18">
        <v>1.494</v>
      </c>
      <c r="N11" s="22">
        <v>143.19999999999999</v>
      </c>
      <c r="O11" s="18">
        <v>137.86000000000001</v>
      </c>
      <c r="P11" s="16" t="s">
        <v>116</v>
      </c>
    </row>
    <row r="12" spans="1:16" x14ac:dyDescent="0.25">
      <c r="A12" s="1" t="s">
        <v>72</v>
      </c>
      <c r="B12" s="1">
        <v>193355</v>
      </c>
      <c r="C12" s="4">
        <v>43693</v>
      </c>
      <c r="D12" s="1" t="s">
        <v>36</v>
      </c>
      <c r="E12" s="1">
        <v>1</v>
      </c>
      <c r="F12" s="1">
        <v>138382</v>
      </c>
      <c r="G12" s="18">
        <v>6.2619999999999996</v>
      </c>
      <c r="H12" s="18">
        <v>9.2149999999999999</v>
      </c>
      <c r="I12" s="18"/>
      <c r="J12" s="19">
        <v>0.34200000000000003</v>
      </c>
      <c r="K12" s="21">
        <v>1.7529999999999999</v>
      </c>
      <c r="L12" s="20">
        <v>0</v>
      </c>
      <c r="M12" s="18"/>
      <c r="N12" s="18">
        <v>135.44</v>
      </c>
      <c r="O12" s="18">
        <v>128.62</v>
      </c>
    </row>
    <row r="13" spans="1:16" x14ac:dyDescent="0.25">
      <c r="A13" s="1" t="s">
        <v>45</v>
      </c>
      <c r="B13" s="1">
        <v>193193</v>
      </c>
      <c r="C13" s="4">
        <v>43678</v>
      </c>
      <c r="D13" s="1">
        <v>150440</v>
      </c>
      <c r="E13" s="1">
        <v>2</v>
      </c>
      <c r="F13" s="1" t="s">
        <v>46</v>
      </c>
      <c r="G13" s="19">
        <v>6.859</v>
      </c>
      <c r="H13" s="19">
        <v>10.760999999999999</v>
      </c>
      <c r="I13" s="18">
        <v>9.9380000000000006</v>
      </c>
      <c r="J13" s="18">
        <v>-0.58199999999999996</v>
      </c>
      <c r="K13" s="18">
        <v>0.68600000000000005</v>
      </c>
      <c r="L13" s="20">
        <v>-1.7999999999999999E-2</v>
      </c>
      <c r="M13" s="18">
        <v>1.1839999999999999</v>
      </c>
      <c r="N13" s="18">
        <v>129.06</v>
      </c>
      <c r="O13" s="18">
        <v>129.16999999999999</v>
      </c>
    </row>
    <row r="14" spans="1:16" x14ac:dyDescent="0.25">
      <c r="A14" s="1" t="s">
        <v>107</v>
      </c>
      <c r="B14" s="1">
        <v>193762</v>
      </c>
      <c r="C14" s="4">
        <v>43753</v>
      </c>
      <c r="D14" s="1" t="s">
        <v>36</v>
      </c>
      <c r="E14" s="1">
        <v>1</v>
      </c>
      <c r="F14" s="1">
        <v>160518</v>
      </c>
      <c r="G14" s="18">
        <v>6.1230000000000002</v>
      </c>
      <c r="H14" s="18">
        <v>9.6850000000000005</v>
      </c>
      <c r="I14" s="18"/>
      <c r="J14" s="19">
        <v>0.44400000000000001</v>
      </c>
      <c r="K14" s="21">
        <v>1.7509999999999999</v>
      </c>
      <c r="L14" s="20"/>
      <c r="M14" s="18"/>
      <c r="N14" s="19">
        <v>138.34</v>
      </c>
      <c r="O14" s="18">
        <v>130.13</v>
      </c>
    </row>
    <row r="15" spans="1:16" x14ac:dyDescent="0.25">
      <c r="A15" s="1" t="s">
        <v>77</v>
      </c>
      <c r="B15" s="1">
        <v>193391</v>
      </c>
      <c r="C15" s="4">
        <v>43678</v>
      </c>
      <c r="D15" s="1">
        <v>150440</v>
      </c>
      <c r="E15" s="1">
        <v>1</v>
      </c>
      <c r="F15" s="1">
        <v>110422</v>
      </c>
      <c r="G15" s="18">
        <v>6.5129999999999999</v>
      </c>
      <c r="H15" s="21">
        <v>9.8770000000000007</v>
      </c>
      <c r="I15" s="18">
        <v>8.8409999999999993</v>
      </c>
      <c r="J15" s="19">
        <v>0.33900000000000002</v>
      </c>
      <c r="K15" s="18">
        <v>1.3839999999999999</v>
      </c>
      <c r="L15" s="20">
        <v>-1E-3</v>
      </c>
      <c r="M15" s="18">
        <v>0.95299999999999996</v>
      </c>
      <c r="N15" s="18">
        <v>132.29</v>
      </c>
      <c r="O15" s="18">
        <v>130.63</v>
      </c>
    </row>
    <row r="16" spans="1:16" x14ac:dyDescent="0.25">
      <c r="A16" s="1" t="s">
        <v>91</v>
      </c>
      <c r="B16" s="1">
        <v>193570</v>
      </c>
      <c r="C16" s="4">
        <v>43709</v>
      </c>
      <c r="D16" s="1" t="s">
        <v>36</v>
      </c>
      <c r="E16" s="1">
        <v>1</v>
      </c>
      <c r="F16" s="1">
        <v>138382</v>
      </c>
      <c r="G16" s="18">
        <v>6.06</v>
      </c>
      <c r="H16" s="18">
        <v>9.6839999999999993</v>
      </c>
      <c r="I16" s="18"/>
      <c r="J16" s="23">
        <v>0.71099999999999997</v>
      </c>
      <c r="K16" s="22">
        <v>2.5070000000000001</v>
      </c>
      <c r="L16" s="20">
        <v>1.6E-2</v>
      </c>
      <c r="M16" s="18"/>
      <c r="N16" s="23">
        <v>141.80000000000001</v>
      </c>
      <c r="O16" s="18">
        <v>133.94999999999999</v>
      </c>
    </row>
    <row r="17" spans="1:16" x14ac:dyDescent="0.25">
      <c r="A17" s="1" t="s">
        <v>102</v>
      </c>
      <c r="B17" s="1">
        <v>193743</v>
      </c>
      <c r="C17" s="4">
        <v>43735</v>
      </c>
      <c r="D17" s="1" t="s">
        <v>36</v>
      </c>
      <c r="E17" s="1">
        <v>1</v>
      </c>
      <c r="F17" s="1">
        <v>110422</v>
      </c>
      <c r="G17" s="18">
        <v>5.992</v>
      </c>
      <c r="H17" s="18">
        <v>9.3539999999999992</v>
      </c>
      <c r="I17" s="18"/>
      <c r="J17" s="18">
        <v>-0.06</v>
      </c>
      <c r="K17" s="18">
        <v>0.99299999999999999</v>
      </c>
      <c r="L17" s="20">
        <v>1.7000000000000001E-2</v>
      </c>
      <c r="M17" s="18"/>
      <c r="N17" s="18">
        <v>130.9</v>
      </c>
      <c r="O17" s="18">
        <v>126.45</v>
      </c>
    </row>
    <row r="18" spans="1:16" x14ac:dyDescent="0.25">
      <c r="A18" s="1" t="s">
        <v>31</v>
      </c>
      <c r="B18" s="1">
        <v>193102</v>
      </c>
      <c r="C18" s="4">
        <v>43678</v>
      </c>
      <c r="D18" s="1">
        <v>160613</v>
      </c>
      <c r="E18" s="1">
        <v>1</v>
      </c>
      <c r="F18" s="1">
        <v>110422</v>
      </c>
      <c r="G18" s="18">
        <v>5.6669999999999998</v>
      </c>
      <c r="H18" s="18">
        <v>8.657</v>
      </c>
      <c r="I18" s="18">
        <v>7.2939999999999996</v>
      </c>
      <c r="J18" s="23">
        <v>0.624</v>
      </c>
      <c r="K18" s="23">
        <v>2.2810000000000001</v>
      </c>
      <c r="L18" s="20">
        <v>1.2999999999999999E-2</v>
      </c>
      <c r="M18" s="18">
        <v>1.901</v>
      </c>
      <c r="N18" s="19">
        <v>138.18</v>
      </c>
      <c r="O18" s="18">
        <v>131.82</v>
      </c>
    </row>
    <row r="19" spans="1:16" x14ac:dyDescent="0.25">
      <c r="A19" s="1" t="s">
        <v>33</v>
      </c>
      <c r="B19" s="1">
        <v>193125</v>
      </c>
      <c r="C19" s="4">
        <v>43678</v>
      </c>
      <c r="D19" s="1">
        <v>171480</v>
      </c>
      <c r="E19" s="1">
        <v>1</v>
      </c>
      <c r="F19" s="1" t="s">
        <v>34</v>
      </c>
      <c r="G19" s="18">
        <v>5.3380000000000001</v>
      </c>
      <c r="H19" s="18">
        <v>9.125</v>
      </c>
      <c r="I19" s="18">
        <v>7.2670000000000003</v>
      </c>
      <c r="J19" s="18">
        <v>0.15</v>
      </c>
      <c r="K19" s="18">
        <v>1.109</v>
      </c>
      <c r="L19" s="20">
        <v>0.02</v>
      </c>
      <c r="M19" s="18">
        <v>1.57</v>
      </c>
      <c r="N19" s="18">
        <v>133.03</v>
      </c>
      <c r="O19" s="18">
        <v>124.55</v>
      </c>
    </row>
    <row r="20" spans="1:16" x14ac:dyDescent="0.25">
      <c r="A20" s="1" t="s">
        <v>105</v>
      </c>
      <c r="B20" s="1">
        <v>193757</v>
      </c>
      <c r="C20" s="4">
        <v>43738</v>
      </c>
      <c r="D20" s="1" t="s">
        <v>36</v>
      </c>
      <c r="E20" s="1">
        <v>1</v>
      </c>
      <c r="F20" s="1">
        <v>126957</v>
      </c>
      <c r="G20" s="19">
        <v>7.0570000000000004</v>
      </c>
      <c r="H20" s="19">
        <v>11.792</v>
      </c>
      <c r="I20" s="18"/>
      <c r="J20" s="18">
        <v>8.6999999999999994E-2</v>
      </c>
      <c r="K20" s="18">
        <v>1.234</v>
      </c>
      <c r="L20" s="20">
        <v>8.9999999999999993E-3</v>
      </c>
      <c r="M20" s="18"/>
      <c r="N20" s="19">
        <v>138.21</v>
      </c>
      <c r="O20" s="18">
        <v>132.96</v>
      </c>
    </row>
    <row r="21" spans="1:16" ht="144.75" x14ac:dyDescent="0.25">
      <c r="A21" s="1" t="s">
        <v>29</v>
      </c>
      <c r="B21" s="1">
        <v>193096</v>
      </c>
      <c r="C21" s="4">
        <v>43678</v>
      </c>
      <c r="D21" s="1">
        <v>150440</v>
      </c>
      <c r="E21" s="1">
        <v>1</v>
      </c>
      <c r="F21" s="1">
        <v>126957</v>
      </c>
      <c r="G21" s="19">
        <v>7.569</v>
      </c>
      <c r="H21" s="19">
        <v>11.648999999999999</v>
      </c>
      <c r="I21" s="18">
        <v>11.474</v>
      </c>
      <c r="J21" s="18">
        <v>-0.18</v>
      </c>
      <c r="K21" s="18">
        <v>0.79800000000000004</v>
      </c>
      <c r="L21" s="20">
        <v>-2.1999999999999999E-2</v>
      </c>
      <c r="M21" s="18">
        <v>1.4530000000000001</v>
      </c>
      <c r="N21" s="18">
        <v>130.68</v>
      </c>
      <c r="O21" s="18">
        <v>131.72</v>
      </c>
      <c r="P21" s="16" t="s">
        <v>117</v>
      </c>
    </row>
    <row r="22" spans="1:16" x14ac:dyDescent="0.25">
      <c r="A22" s="1" t="s">
        <v>41</v>
      </c>
      <c r="B22" s="1">
        <v>193166</v>
      </c>
      <c r="C22" s="4">
        <v>43678</v>
      </c>
      <c r="D22" s="1">
        <v>150440</v>
      </c>
      <c r="E22" s="1">
        <v>2</v>
      </c>
      <c r="F22" s="1" t="s">
        <v>42</v>
      </c>
      <c r="G22" s="19">
        <v>6.907</v>
      </c>
      <c r="H22" s="21">
        <v>10.087</v>
      </c>
      <c r="I22" s="18">
        <v>10.291</v>
      </c>
      <c r="J22" s="18">
        <v>-0.35699999999999998</v>
      </c>
      <c r="K22" s="18">
        <v>0.96799999999999997</v>
      </c>
      <c r="L22" s="20">
        <v>1.9E-2</v>
      </c>
      <c r="M22" s="18">
        <v>1.0289999999999999</v>
      </c>
      <c r="N22" s="18">
        <v>129.80000000000001</v>
      </c>
      <c r="O22" s="18">
        <v>126.4</v>
      </c>
    </row>
    <row r="23" spans="1:16" x14ac:dyDescent="0.25">
      <c r="A23" s="1" t="s">
        <v>18</v>
      </c>
      <c r="B23" s="1">
        <v>193017</v>
      </c>
      <c r="C23" s="4">
        <v>43678</v>
      </c>
      <c r="D23" s="1">
        <v>160623</v>
      </c>
      <c r="E23" s="1">
        <v>1</v>
      </c>
      <c r="F23" s="1">
        <v>159902</v>
      </c>
      <c r="G23" s="19">
        <v>7.3419999999999996</v>
      </c>
      <c r="H23" s="19">
        <v>11.144</v>
      </c>
      <c r="I23" s="18">
        <v>10.997</v>
      </c>
      <c r="J23" s="18">
        <v>-0.19800000000000001</v>
      </c>
      <c r="K23" s="18">
        <v>0.875</v>
      </c>
      <c r="L23" s="20">
        <v>-6.0000000000000001E-3</v>
      </c>
      <c r="M23" s="18">
        <v>2.4750000000000001</v>
      </c>
      <c r="N23" s="18">
        <v>133.55000000000001</v>
      </c>
      <c r="O23" s="18">
        <v>126.36</v>
      </c>
    </row>
    <row r="24" spans="1:16" x14ac:dyDescent="0.25">
      <c r="A24" s="1" t="s">
        <v>103</v>
      </c>
      <c r="B24" s="1">
        <v>193746</v>
      </c>
      <c r="C24" s="4">
        <v>43728</v>
      </c>
      <c r="D24" s="1" t="s">
        <v>36</v>
      </c>
      <c r="E24" s="1">
        <v>1</v>
      </c>
      <c r="F24" s="1">
        <v>110422</v>
      </c>
      <c r="G24" s="18">
        <v>6.1609999999999996</v>
      </c>
      <c r="H24" s="18">
        <v>9.4160000000000004</v>
      </c>
      <c r="I24" s="18">
        <v>7.1</v>
      </c>
      <c r="J24" s="18">
        <v>0.10199999999999999</v>
      </c>
      <c r="K24" s="19">
        <v>1.948</v>
      </c>
      <c r="L24" s="20">
        <v>-3.1E-2</v>
      </c>
      <c r="M24" s="18"/>
      <c r="N24" s="19">
        <v>137.65</v>
      </c>
      <c r="O24" s="18">
        <v>131.19</v>
      </c>
    </row>
    <row r="25" spans="1:16" x14ac:dyDescent="0.25">
      <c r="A25" s="1" t="s">
        <v>101</v>
      </c>
      <c r="B25" s="1">
        <v>193733</v>
      </c>
      <c r="C25" s="4">
        <v>43728</v>
      </c>
      <c r="D25" s="1" t="s">
        <v>36</v>
      </c>
      <c r="E25" s="1">
        <v>1</v>
      </c>
      <c r="F25" s="1"/>
      <c r="G25" s="18">
        <v>4.8070000000000004</v>
      </c>
      <c r="H25" s="18">
        <v>8.3539999999999992</v>
      </c>
      <c r="I25" s="18"/>
      <c r="J25" s="23">
        <v>0.82499999999999996</v>
      </c>
      <c r="K25" s="22">
        <v>2.5169999999999999</v>
      </c>
      <c r="L25" s="20"/>
      <c r="M25" s="18"/>
      <c r="N25" s="19">
        <v>139.66999999999999</v>
      </c>
      <c r="O25" s="18">
        <v>0</v>
      </c>
    </row>
    <row r="26" spans="1:16" x14ac:dyDescent="0.25">
      <c r="A26" s="1" t="s">
        <v>52</v>
      </c>
      <c r="B26" s="1">
        <v>193223</v>
      </c>
      <c r="C26" s="4">
        <v>43678</v>
      </c>
      <c r="D26" s="1">
        <v>150440</v>
      </c>
      <c r="E26" s="1">
        <v>2</v>
      </c>
      <c r="F26" s="1">
        <v>110422</v>
      </c>
      <c r="G26" s="19">
        <v>7.6580000000000004</v>
      </c>
      <c r="H26" s="19">
        <v>11.608000000000001</v>
      </c>
      <c r="I26" s="18">
        <v>10.117000000000001</v>
      </c>
      <c r="J26" s="18">
        <v>-0.39600000000000002</v>
      </c>
      <c r="K26" s="18">
        <v>1.4390000000000001</v>
      </c>
      <c r="L26" s="20">
        <v>7.0000000000000001E-3</v>
      </c>
      <c r="M26" s="18">
        <v>1.23</v>
      </c>
      <c r="N26" s="19">
        <v>138.21</v>
      </c>
      <c r="O26" s="18">
        <v>135.29</v>
      </c>
    </row>
    <row r="27" spans="1:16" x14ac:dyDescent="0.25">
      <c r="A27" s="1" t="s">
        <v>106</v>
      </c>
      <c r="B27" s="1">
        <v>193760</v>
      </c>
      <c r="C27" s="4">
        <v>43723</v>
      </c>
      <c r="D27" s="1" t="s">
        <v>36</v>
      </c>
      <c r="E27" s="1">
        <v>1</v>
      </c>
      <c r="F27" s="1">
        <v>160518</v>
      </c>
      <c r="G27" s="19">
        <v>7.4660000000000002</v>
      </c>
      <c r="H27" s="19">
        <v>11.125</v>
      </c>
      <c r="I27" s="18"/>
      <c r="J27" s="19">
        <v>0.29399999999999998</v>
      </c>
      <c r="K27" s="18">
        <v>1.5609999999999999</v>
      </c>
      <c r="L27" s="20"/>
      <c r="M27" s="18"/>
      <c r="N27" s="19">
        <v>139.77000000000001</v>
      </c>
      <c r="O27" s="18">
        <v>130.6</v>
      </c>
    </row>
    <row r="28" spans="1:16" x14ac:dyDescent="0.25">
      <c r="A28" s="1" t="s">
        <v>32</v>
      </c>
      <c r="B28" s="1">
        <v>193106</v>
      </c>
      <c r="C28" s="4">
        <v>43678</v>
      </c>
      <c r="D28" s="1">
        <v>160623</v>
      </c>
      <c r="E28" s="1">
        <v>1</v>
      </c>
      <c r="F28" s="1">
        <v>126957</v>
      </c>
      <c r="G28" s="19">
        <v>7.8540000000000001</v>
      </c>
      <c r="H28" s="19">
        <v>11.766999999999999</v>
      </c>
      <c r="I28" s="18">
        <v>11.974</v>
      </c>
      <c r="J28" s="18">
        <v>-0.27900000000000003</v>
      </c>
      <c r="K28" s="18">
        <v>1.3819999999999999</v>
      </c>
      <c r="L28" s="20">
        <v>-2.5000000000000001E-2</v>
      </c>
      <c r="M28" s="18">
        <v>2.2759999999999998</v>
      </c>
      <c r="N28" s="18">
        <v>135.30000000000001</v>
      </c>
      <c r="O28" s="18">
        <v>129.44</v>
      </c>
    </row>
    <row r="29" spans="1:16" x14ac:dyDescent="0.25">
      <c r="A29" s="1" t="s">
        <v>22</v>
      </c>
      <c r="B29" s="1">
        <v>193048</v>
      </c>
      <c r="C29" s="4">
        <v>43678</v>
      </c>
      <c r="D29" s="1">
        <v>160613</v>
      </c>
      <c r="E29" s="1">
        <v>2</v>
      </c>
      <c r="F29" s="1">
        <v>138470</v>
      </c>
      <c r="G29" s="18">
        <v>6.0750000000000002</v>
      </c>
      <c r="H29" s="18">
        <v>9.4009999999999998</v>
      </c>
      <c r="I29" s="18">
        <v>9.0109999999999992</v>
      </c>
      <c r="J29" s="23">
        <v>0.501</v>
      </c>
      <c r="K29" s="22">
        <v>2.67</v>
      </c>
      <c r="L29" s="20">
        <v>-2E-3</v>
      </c>
      <c r="M29" s="18">
        <v>2.63</v>
      </c>
      <c r="N29" s="19">
        <v>140.58000000000001</v>
      </c>
      <c r="O29" s="18">
        <v>133.55000000000001</v>
      </c>
    </row>
    <row r="30" spans="1:16" x14ac:dyDescent="0.25">
      <c r="A30" s="1" t="s">
        <v>24</v>
      </c>
      <c r="B30" s="1">
        <v>193061</v>
      </c>
      <c r="C30" s="4">
        <v>43678</v>
      </c>
      <c r="D30" s="1">
        <v>160613</v>
      </c>
      <c r="E30" s="1">
        <v>2</v>
      </c>
      <c r="F30" s="1">
        <v>126957</v>
      </c>
      <c r="G30" s="18">
        <v>6.4580000000000002</v>
      </c>
      <c r="H30" s="19">
        <v>10.717000000000001</v>
      </c>
      <c r="I30" s="18">
        <v>10.42</v>
      </c>
      <c r="J30" s="18">
        <v>-0.249</v>
      </c>
      <c r="K30" s="18">
        <v>0.249</v>
      </c>
      <c r="L30" s="20">
        <v>8.9999999999999993E-3</v>
      </c>
      <c r="M30" s="18">
        <v>1.968</v>
      </c>
      <c r="N30" s="18">
        <v>128.78</v>
      </c>
      <c r="O30" s="18">
        <v>126.48</v>
      </c>
    </row>
    <row r="31" spans="1:16" x14ac:dyDescent="0.25">
      <c r="A31" s="1" t="s">
        <v>76</v>
      </c>
      <c r="B31" s="1">
        <v>193389</v>
      </c>
      <c r="C31" s="4">
        <v>43678</v>
      </c>
      <c r="D31" s="1">
        <v>150440</v>
      </c>
      <c r="E31" s="1">
        <v>1</v>
      </c>
      <c r="F31" s="1">
        <v>110422</v>
      </c>
      <c r="G31" s="19">
        <v>7.3719999999999999</v>
      </c>
      <c r="H31" s="19">
        <v>10.811999999999999</v>
      </c>
      <c r="I31" s="18">
        <v>9.4979999999999993</v>
      </c>
      <c r="J31" s="18">
        <v>-0.27</v>
      </c>
      <c r="K31" s="18">
        <v>1.2509999999999999</v>
      </c>
      <c r="L31" s="20">
        <v>-1.4E-2</v>
      </c>
      <c r="M31" s="18">
        <v>1.3360000000000001</v>
      </c>
      <c r="N31" s="18">
        <v>134.13999999999999</v>
      </c>
      <c r="O31" s="18">
        <v>132.21</v>
      </c>
    </row>
    <row r="32" spans="1:16" x14ac:dyDescent="0.25">
      <c r="A32" s="1" t="s">
        <v>75</v>
      </c>
      <c r="B32" s="1">
        <v>193378</v>
      </c>
      <c r="C32" s="4">
        <v>43678</v>
      </c>
      <c r="D32" s="1">
        <v>150440</v>
      </c>
      <c r="E32" s="1">
        <v>1</v>
      </c>
      <c r="F32" s="1">
        <v>126957</v>
      </c>
      <c r="G32" s="18">
        <v>6.7069999999999999</v>
      </c>
      <c r="H32" s="19">
        <v>10.492000000000001</v>
      </c>
      <c r="I32" s="18">
        <v>10.244999999999999</v>
      </c>
      <c r="J32" s="19">
        <v>0.309</v>
      </c>
      <c r="K32" s="18">
        <v>0.97</v>
      </c>
      <c r="L32" s="20">
        <v>-1.7999999999999999E-2</v>
      </c>
      <c r="M32" s="18">
        <v>1.3</v>
      </c>
      <c r="N32" s="18">
        <v>129.21</v>
      </c>
      <c r="O32" s="18">
        <v>128.36000000000001</v>
      </c>
    </row>
    <row r="33" spans="1:15" x14ac:dyDescent="0.25">
      <c r="A33" s="1" t="s">
        <v>50</v>
      </c>
      <c r="B33" s="1">
        <v>193219</v>
      </c>
      <c r="C33" s="4">
        <v>43678</v>
      </c>
      <c r="D33" s="1">
        <v>171480</v>
      </c>
      <c r="E33" s="1">
        <v>2</v>
      </c>
      <c r="F33" s="1"/>
      <c r="G33" s="18">
        <v>6.7380000000000004</v>
      </c>
      <c r="H33" s="21">
        <v>10.282999999999999</v>
      </c>
      <c r="I33" s="18">
        <v>9.5210000000000008</v>
      </c>
      <c r="J33" s="19">
        <v>0.32400000000000001</v>
      </c>
      <c r="K33" s="18">
        <v>1.01</v>
      </c>
      <c r="L33" s="20">
        <v>-1.7999999999999999E-2</v>
      </c>
      <c r="M33" s="18"/>
      <c r="N33" s="18">
        <v>132.51</v>
      </c>
      <c r="O33" s="18">
        <v>123.86</v>
      </c>
    </row>
    <row r="34" spans="1:15" x14ac:dyDescent="0.25">
      <c r="A34" s="1" t="s">
        <v>97</v>
      </c>
      <c r="B34" s="1">
        <v>193638</v>
      </c>
      <c r="C34" s="4">
        <v>43715</v>
      </c>
      <c r="D34" s="1" t="s">
        <v>36</v>
      </c>
      <c r="E34" s="1">
        <v>1</v>
      </c>
      <c r="F34" s="1" t="s">
        <v>109</v>
      </c>
      <c r="G34" s="18">
        <v>4.8869999999999996</v>
      </c>
      <c r="H34" s="18">
        <v>7.6219999999999999</v>
      </c>
      <c r="I34" s="18"/>
      <c r="J34" s="18">
        <v>-0.216</v>
      </c>
      <c r="K34" s="18">
        <v>0.46100000000000002</v>
      </c>
      <c r="L34" s="20"/>
      <c r="M34" s="18"/>
      <c r="N34" s="18">
        <v>125.58</v>
      </c>
      <c r="O34" s="18">
        <v>0</v>
      </c>
    </row>
    <row r="35" spans="1:15" x14ac:dyDescent="0.25">
      <c r="A35" s="1" t="s">
        <v>80</v>
      </c>
      <c r="B35" s="1">
        <v>193495</v>
      </c>
      <c r="C35" s="4">
        <v>43678</v>
      </c>
      <c r="D35" s="1">
        <v>160623</v>
      </c>
      <c r="E35" s="1">
        <v>1</v>
      </c>
      <c r="F35" s="1">
        <v>126957</v>
      </c>
      <c r="G35" s="18">
        <v>6.1689999999999996</v>
      </c>
      <c r="H35" s="21">
        <v>9.9030000000000005</v>
      </c>
      <c r="I35" s="18">
        <v>9.641</v>
      </c>
      <c r="J35" s="18">
        <v>0.123</v>
      </c>
      <c r="K35" s="18">
        <v>1.462</v>
      </c>
      <c r="L35" s="20">
        <v>4.0000000000000001E-3</v>
      </c>
      <c r="M35" s="18">
        <v>2.2799999999999998</v>
      </c>
      <c r="N35" s="18">
        <v>134.36000000000001</v>
      </c>
      <c r="O35" s="18">
        <v>126.76</v>
      </c>
    </row>
    <row r="36" spans="1:15" x14ac:dyDescent="0.25">
      <c r="A36" s="1" t="s">
        <v>58</v>
      </c>
      <c r="B36" s="1">
        <v>193241</v>
      </c>
      <c r="C36" s="4">
        <v>43678</v>
      </c>
      <c r="D36" s="1">
        <v>160623</v>
      </c>
      <c r="E36" s="1">
        <v>1</v>
      </c>
      <c r="F36" s="1">
        <v>138382</v>
      </c>
      <c r="G36" s="19">
        <v>8.0009999999999994</v>
      </c>
      <c r="H36" s="19">
        <v>11.73</v>
      </c>
      <c r="I36" s="18">
        <v>10.896000000000001</v>
      </c>
      <c r="J36" s="18">
        <v>-7.4999999999999997E-2</v>
      </c>
      <c r="K36" s="18">
        <v>1.476</v>
      </c>
      <c r="L36" s="20">
        <v>2.1999999999999999E-2</v>
      </c>
      <c r="M36" s="18">
        <v>1.8560000000000001</v>
      </c>
      <c r="N36" s="19">
        <v>140.07</v>
      </c>
      <c r="O36" s="18">
        <v>130.41999999999999</v>
      </c>
    </row>
    <row r="37" spans="1:15" x14ac:dyDescent="0.25">
      <c r="A37" s="1" t="s">
        <v>49</v>
      </c>
      <c r="B37" s="1">
        <v>193215</v>
      </c>
      <c r="C37" s="4">
        <v>43678</v>
      </c>
      <c r="D37" s="1">
        <v>160623</v>
      </c>
      <c r="E37" s="1">
        <v>1</v>
      </c>
      <c r="F37" s="1">
        <v>44134</v>
      </c>
      <c r="G37" s="19">
        <v>7.0369999999999999</v>
      </c>
      <c r="H37" s="19">
        <v>10.817</v>
      </c>
      <c r="I37" s="18">
        <v>11.095000000000001</v>
      </c>
      <c r="J37" s="18">
        <v>0.219</v>
      </c>
      <c r="K37" s="18">
        <v>1.381</v>
      </c>
      <c r="L37" s="20">
        <v>-2.1000000000000001E-2</v>
      </c>
      <c r="M37" s="18">
        <v>1.851</v>
      </c>
      <c r="N37" s="18">
        <v>132.4</v>
      </c>
      <c r="O37" s="18">
        <v>127.69</v>
      </c>
    </row>
    <row r="38" spans="1:15" x14ac:dyDescent="0.25">
      <c r="A38" s="1" t="s">
        <v>35</v>
      </c>
      <c r="B38" s="1">
        <v>193135</v>
      </c>
      <c r="C38" s="4">
        <v>43678</v>
      </c>
      <c r="D38" s="1">
        <v>160623</v>
      </c>
      <c r="E38" s="1">
        <v>2</v>
      </c>
      <c r="F38" s="1">
        <v>138382</v>
      </c>
      <c r="G38" s="19">
        <v>7.5250000000000004</v>
      </c>
      <c r="H38" s="19">
        <v>11.268000000000001</v>
      </c>
      <c r="I38" s="18">
        <v>10.532999999999999</v>
      </c>
      <c r="J38" s="18">
        <v>2.7E-2</v>
      </c>
      <c r="K38" s="22">
        <v>2.5550000000000002</v>
      </c>
      <c r="L38" s="20">
        <v>5.0000000000000001E-3</v>
      </c>
      <c r="M38" s="18">
        <v>1.8740000000000001</v>
      </c>
      <c r="N38" s="22">
        <v>143.63</v>
      </c>
      <c r="O38" s="18">
        <v>135.59</v>
      </c>
    </row>
    <row r="39" spans="1:15" x14ac:dyDescent="0.25">
      <c r="A39" s="1" t="s">
        <v>94</v>
      </c>
      <c r="B39" s="1">
        <v>193598</v>
      </c>
      <c r="C39" s="4">
        <v>43709</v>
      </c>
      <c r="D39" s="1" t="s">
        <v>36</v>
      </c>
      <c r="E39" s="1">
        <v>1</v>
      </c>
      <c r="F39" s="1">
        <v>138382</v>
      </c>
      <c r="G39" s="18">
        <v>5.9649999999999999</v>
      </c>
      <c r="H39" s="18">
        <v>9.5410000000000004</v>
      </c>
      <c r="I39" s="18"/>
      <c r="J39" s="19">
        <v>0.312</v>
      </c>
      <c r="K39" s="22">
        <v>2.5030000000000001</v>
      </c>
      <c r="L39" s="20">
        <v>8.9999999999999993E-3</v>
      </c>
      <c r="M39" s="18"/>
      <c r="N39" s="19">
        <v>140.66</v>
      </c>
      <c r="O39" s="18">
        <v>135.86000000000001</v>
      </c>
    </row>
    <row r="40" spans="1:15" x14ac:dyDescent="0.25">
      <c r="A40" s="1" t="s">
        <v>79</v>
      </c>
      <c r="B40" s="1">
        <v>193494</v>
      </c>
      <c r="C40" s="4">
        <v>43693</v>
      </c>
      <c r="D40" s="1" t="s">
        <v>36</v>
      </c>
      <c r="E40" s="1">
        <v>1</v>
      </c>
      <c r="F40" s="1"/>
      <c r="G40" s="18">
        <v>5.8460000000000001</v>
      </c>
      <c r="H40" s="18">
        <v>9.1289999999999996</v>
      </c>
      <c r="I40" s="18"/>
      <c r="J40" s="18">
        <v>-2.4E-2</v>
      </c>
      <c r="K40" s="18">
        <v>1.522</v>
      </c>
      <c r="L40" s="20"/>
      <c r="M40" s="18"/>
      <c r="N40" s="21">
        <v>136.44</v>
      </c>
      <c r="O40" s="18">
        <v>0</v>
      </c>
    </row>
    <row r="41" spans="1:15" x14ac:dyDescent="0.25">
      <c r="A41" s="1" t="s">
        <v>86</v>
      </c>
      <c r="B41" s="1">
        <v>193545</v>
      </c>
      <c r="C41" s="4">
        <v>43678</v>
      </c>
      <c r="D41" s="1">
        <v>171480</v>
      </c>
      <c r="E41" s="1">
        <v>2</v>
      </c>
      <c r="F41" s="1">
        <v>138382</v>
      </c>
      <c r="G41" s="19">
        <v>7.7709999999999999</v>
      </c>
      <c r="H41" s="19">
        <v>12.103</v>
      </c>
      <c r="I41" s="18">
        <v>11.872</v>
      </c>
      <c r="J41" s="18">
        <v>-0.183</v>
      </c>
      <c r="K41" s="18">
        <v>0.70299999999999996</v>
      </c>
      <c r="L41" s="20">
        <v>1.4E-2</v>
      </c>
      <c r="M41" s="18">
        <v>2.42</v>
      </c>
      <c r="N41" s="21">
        <v>135.76</v>
      </c>
      <c r="O41" s="18">
        <v>128.91</v>
      </c>
    </row>
    <row r="42" spans="1:15" x14ac:dyDescent="0.25">
      <c r="A42" s="1" t="s">
        <v>65</v>
      </c>
      <c r="B42" s="1">
        <v>193321</v>
      </c>
      <c r="C42" s="4">
        <v>43693</v>
      </c>
      <c r="D42" s="1" t="s">
        <v>36</v>
      </c>
      <c r="E42" s="1">
        <v>1</v>
      </c>
      <c r="F42" s="1" t="s">
        <v>34</v>
      </c>
      <c r="G42" s="18">
        <v>5.7539999999999996</v>
      </c>
      <c r="H42" s="18">
        <v>9.1639999999999997</v>
      </c>
      <c r="I42" s="18"/>
      <c r="J42" s="18">
        <v>0.24299999999999999</v>
      </c>
      <c r="K42" s="19">
        <v>1.927</v>
      </c>
      <c r="L42" s="20">
        <v>2.8000000000000001E-2</v>
      </c>
      <c r="M42" s="18"/>
      <c r="N42" s="19">
        <v>138.72</v>
      </c>
      <c r="O42" s="18">
        <v>128.87</v>
      </c>
    </row>
    <row r="43" spans="1:15" x14ac:dyDescent="0.25">
      <c r="A43" s="1" t="s">
        <v>56</v>
      </c>
      <c r="B43" s="1">
        <v>193232</v>
      </c>
      <c r="C43" s="4">
        <v>43678</v>
      </c>
      <c r="D43" s="1">
        <v>160623</v>
      </c>
      <c r="E43" s="1">
        <v>3</v>
      </c>
      <c r="F43" s="1">
        <v>126957</v>
      </c>
      <c r="G43" s="19">
        <v>7.4669999999999996</v>
      </c>
      <c r="H43" s="19">
        <v>11.741</v>
      </c>
      <c r="I43" s="18">
        <v>11.512</v>
      </c>
      <c r="J43" s="19">
        <v>0.39900000000000002</v>
      </c>
      <c r="K43" s="18">
        <v>1.4770000000000001</v>
      </c>
      <c r="L43" s="20">
        <v>6.0000000000000001E-3</v>
      </c>
      <c r="M43" s="18">
        <v>2.5510000000000002</v>
      </c>
      <c r="N43" s="19">
        <v>139.06</v>
      </c>
      <c r="O43" s="18">
        <v>129.31</v>
      </c>
    </row>
    <row r="44" spans="1:15" x14ac:dyDescent="0.25">
      <c r="A44" s="1" t="s">
        <v>95</v>
      </c>
      <c r="B44" s="1">
        <v>193609</v>
      </c>
      <c r="C44" s="4">
        <v>43720</v>
      </c>
      <c r="D44" s="1" t="s">
        <v>36</v>
      </c>
      <c r="E44" s="1">
        <v>1</v>
      </c>
      <c r="F44" s="1">
        <v>149224</v>
      </c>
      <c r="G44" s="18">
        <v>5.9740000000000002</v>
      </c>
      <c r="H44" s="18">
        <v>9.0830000000000002</v>
      </c>
      <c r="I44" s="18"/>
      <c r="J44" s="19">
        <v>0.30599999999999999</v>
      </c>
      <c r="K44" s="21">
        <v>1.72</v>
      </c>
      <c r="L44" s="20"/>
      <c r="M44" s="18"/>
      <c r="N44" s="18">
        <v>134.59</v>
      </c>
      <c r="O44" s="18">
        <v>128.1</v>
      </c>
    </row>
    <row r="45" spans="1:15" x14ac:dyDescent="0.25">
      <c r="A45" s="1" t="s">
        <v>51</v>
      </c>
      <c r="B45" s="1">
        <v>193222</v>
      </c>
      <c r="C45" s="4">
        <v>43678</v>
      </c>
      <c r="D45" s="1" t="s">
        <v>36</v>
      </c>
      <c r="E45" s="1">
        <v>1</v>
      </c>
      <c r="F45" s="1"/>
      <c r="G45" s="18">
        <v>3.927</v>
      </c>
      <c r="H45" s="18">
        <v>6.77</v>
      </c>
      <c r="I45" s="18"/>
      <c r="J45" s="19">
        <v>0.25800000000000001</v>
      </c>
      <c r="K45" s="21">
        <v>1.665</v>
      </c>
      <c r="L45" s="20"/>
      <c r="M45" s="18"/>
      <c r="N45" s="18">
        <v>129.41</v>
      </c>
      <c r="O45" s="18">
        <v>0</v>
      </c>
    </row>
    <row r="46" spans="1:15" x14ac:dyDescent="0.25">
      <c r="A46" s="1" t="s">
        <v>37</v>
      </c>
      <c r="B46" s="1">
        <v>193151</v>
      </c>
      <c r="C46" s="4">
        <v>43694</v>
      </c>
      <c r="D46" s="1" t="s">
        <v>36</v>
      </c>
      <c r="E46" s="1">
        <v>2</v>
      </c>
      <c r="F46" s="1"/>
      <c r="G46" s="18">
        <v>6.0869999999999997</v>
      </c>
      <c r="H46" s="18">
        <v>9.6649999999999991</v>
      </c>
      <c r="I46" s="18"/>
      <c r="J46" s="19">
        <v>0.28199999999999997</v>
      </c>
      <c r="K46" s="23">
        <v>2.1739999999999999</v>
      </c>
      <c r="L46" s="20"/>
      <c r="M46" s="18"/>
      <c r="N46" s="19">
        <v>139.86000000000001</v>
      </c>
      <c r="O46" s="18">
        <v>0</v>
      </c>
    </row>
    <row r="47" spans="1:15" x14ac:dyDescent="0.25">
      <c r="A47" s="1" t="s">
        <v>84</v>
      </c>
      <c r="B47" s="1">
        <v>193533</v>
      </c>
      <c r="C47" s="4">
        <v>43693</v>
      </c>
      <c r="D47" s="1" t="s">
        <v>36</v>
      </c>
      <c r="E47" s="1">
        <v>2</v>
      </c>
      <c r="F47" s="1" t="s">
        <v>85</v>
      </c>
      <c r="G47" s="18">
        <v>6.5250000000000004</v>
      </c>
      <c r="H47" s="19">
        <v>10.576000000000001</v>
      </c>
      <c r="I47" s="18"/>
      <c r="J47" s="19">
        <v>0.30599999999999999</v>
      </c>
      <c r="K47" s="21">
        <v>1.7010000000000001</v>
      </c>
      <c r="L47" s="20"/>
      <c r="M47" s="18"/>
      <c r="N47" s="23">
        <v>142.11000000000001</v>
      </c>
      <c r="O47" s="18">
        <v>129.80000000000001</v>
      </c>
    </row>
    <row r="48" spans="1:15" x14ac:dyDescent="0.25">
      <c r="A48" s="1" t="s">
        <v>62</v>
      </c>
      <c r="B48" s="1">
        <v>193314</v>
      </c>
      <c r="C48" s="4">
        <v>43678</v>
      </c>
      <c r="D48" s="1">
        <v>160623</v>
      </c>
      <c r="E48" s="1">
        <v>1</v>
      </c>
      <c r="F48" s="1">
        <v>90743</v>
      </c>
      <c r="G48" s="18">
        <v>6.2060000000000004</v>
      </c>
      <c r="H48" s="18">
        <v>9.7309999999999999</v>
      </c>
      <c r="I48" s="18">
        <v>8.5340000000000007</v>
      </c>
      <c r="J48" s="23">
        <v>0.52500000000000002</v>
      </c>
      <c r="K48" s="22">
        <v>2.617</v>
      </c>
      <c r="L48" s="20">
        <v>2E-3</v>
      </c>
      <c r="M48" s="18">
        <v>1.8959999999999999</v>
      </c>
      <c r="N48" s="23">
        <v>141.22</v>
      </c>
      <c r="O48" s="18">
        <v>130.81</v>
      </c>
    </row>
    <row r="49" spans="1:15" x14ac:dyDescent="0.25">
      <c r="A49" s="1" t="s">
        <v>16</v>
      </c>
      <c r="B49" s="1">
        <v>193013</v>
      </c>
      <c r="C49" s="4">
        <v>43678</v>
      </c>
      <c r="D49" s="1">
        <v>160613</v>
      </c>
      <c r="E49" s="1">
        <v>2</v>
      </c>
      <c r="F49" s="1" t="s">
        <v>17</v>
      </c>
      <c r="G49" s="18">
        <v>5.9829999999999997</v>
      </c>
      <c r="H49" s="21">
        <v>9.9920000000000009</v>
      </c>
      <c r="I49" s="18">
        <v>10.398999999999999</v>
      </c>
      <c r="J49" s="18">
        <v>0.14399999999999999</v>
      </c>
      <c r="K49" s="21">
        <v>1.776</v>
      </c>
      <c r="L49" s="20">
        <v>-2.8000000000000001E-2</v>
      </c>
      <c r="M49" s="18">
        <v>1.454</v>
      </c>
      <c r="N49" s="18">
        <v>130.79</v>
      </c>
      <c r="O49" s="18">
        <v>131.9</v>
      </c>
    </row>
    <row r="50" spans="1:15" x14ac:dyDescent="0.25">
      <c r="A50" s="1" t="s">
        <v>44</v>
      </c>
      <c r="B50" s="1">
        <v>193192</v>
      </c>
      <c r="C50" s="4">
        <v>43678</v>
      </c>
      <c r="D50" s="1">
        <v>160518</v>
      </c>
      <c r="E50" s="1">
        <v>2</v>
      </c>
      <c r="F50" s="1">
        <v>126957</v>
      </c>
      <c r="G50" s="18">
        <v>6.2949999999999999</v>
      </c>
      <c r="H50" s="19">
        <v>10.504</v>
      </c>
      <c r="I50" s="18">
        <v>9.7899999999999991</v>
      </c>
      <c r="J50" s="23">
        <v>0.69599999999999995</v>
      </c>
      <c r="K50" s="22">
        <v>2.7810000000000001</v>
      </c>
      <c r="L50" s="20">
        <v>2.1999999999999999E-2</v>
      </c>
      <c r="M50" s="18">
        <v>2.2370000000000001</v>
      </c>
      <c r="N50" s="22">
        <v>144.66</v>
      </c>
      <c r="O50" s="18">
        <v>136.32</v>
      </c>
    </row>
    <row r="51" spans="1:15" x14ac:dyDescent="0.25">
      <c r="A51" s="1" t="s">
        <v>25</v>
      </c>
      <c r="B51" s="1">
        <v>193066</v>
      </c>
      <c r="C51" s="4">
        <v>43678</v>
      </c>
      <c r="D51" s="1">
        <v>171480</v>
      </c>
      <c r="E51" s="1">
        <v>1</v>
      </c>
      <c r="F51" s="1"/>
      <c r="G51" s="19">
        <v>7.12</v>
      </c>
      <c r="H51" s="19">
        <v>11.461</v>
      </c>
      <c r="I51" s="18">
        <v>10.657</v>
      </c>
      <c r="J51" s="18">
        <v>-0.68700000000000006</v>
      </c>
      <c r="K51" s="18">
        <v>-0.14699999999999999</v>
      </c>
      <c r="L51" s="20">
        <v>-8.9999999999999993E-3</v>
      </c>
      <c r="M51" s="18">
        <v>2.165</v>
      </c>
      <c r="N51" s="18">
        <v>128.47</v>
      </c>
      <c r="O51" s="18">
        <v>123.26</v>
      </c>
    </row>
    <row r="52" spans="1:15" x14ac:dyDescent="0.25">
      <c r="A52" s="1" t="s">
        <v>59</v>
      </c>
      <c r="B52" s="1">
        <v>193247</v>
      </c>
      <c r="C52" s="4">
        <v>43678</v>
      </c>
      <c r="D52" s="1" t="s">
        <v>36</v>
      </c>
      <c r="E52" s="1">
        <v>1</v>
      </c>
      <c r="F52" s="1"/>
      <c r="G52" s="18">
        <v>2.7090000000000001</v>
      </c>
      <c r="H52" s="18">
        <v>5.7</v>
      </c>
      <c r="I52" s="18"/>
      <c r="J52" s="18">
        <v>0.24</v>
      </c>
      <c r="K52" s="19">
        <v>1.9159999999999999</v>
      </c>
      <c r="L52" s="20"/>
      <c r="M52" s="18"/>
      <c r="N52" s="18">
        <v>127.62</v>
      </c>
      <c r="O52" s="18">
        <v>0</v>
      </c>
    </row>
    <row r="53" spans="1:15" x14ac:dyDescent="0.25">
      <c r="A53" s="1" t="s">
        <v>28</v>
      </c>
      <c r="B53" s="1">
        <v>193070</v>
      </c>
      <c r="C53" s="4">
        <v>43678</v>
      </c>
      <c r="D53" s="1">
        <v>160518</v>
      </c>
      <c r="E53" s="1">
        <v>2</v>
      </c>
      <c r="F53" s="1">
        <v>138382</v>
      </c>
      <c r="G53" s="18">
        <v>6.2329999999999997</v>
      </c>
      <c r="H53" s="21">
        <v>10.19</v>
      </c>
      <c r="I53" s="18">
        <v>8.6319999999999997</v>
      </c>
      <c r="J53" s="19">
        <v>0.28199999999999997</v>
      </c>
      <c r="K53" s="21">
        <v>1.796</v>
      </c>
      <c r="L53" s="20">
        <v>2.8000000000000001E-2</v>
      </c>
      <c r="M53" s="18">
        <v>1.8540000000000001</v>
      </c>
      <c r="N53" s="19">
        <v>139.75</v>
      </c>
      <c r="O53" s="18">
        <v>132.28</v>
      </c>
    </row>
    <row r="54" spans="1:15" x14ac:dyDescent="0.25">
      <c r="A54" s="1" t="s">
        <v>73</v>
      </c>
      <c r="B54" s="1">
        <v>193365</v>
      </c>
      <c r="C54" s="4">
        <v>43678</v>
      </c>
      <c r="D54" s="1">
        <v>160623</v>
      </c>
      <c r="E54" s="1">
        <v>1</v>
      </c>
      <c r="F54" s="1">
        <v>138382</v>
      </c>
      <c r="G54" s="18">
        <v>6.7290000000000001</v>
      </c>
      <c r="H54" s="21">
        <v>9.9730000000000008</v>
      </c>
      <c r="I54" s="18">
        <v>9.0570000000000004</v>
      </c>
      <c r="J54" s="23">
        <v>0.71399999999999997</v>
      </c>
      <c r="K54" s="23">
        <v>2.2730000000000001</v>
      </c>
      <c r="L54" s="20">
        <v>1.6E-2</v>
      </c>
      <c r="M54" s="18">
        <v>2.0529999999999999</v>
      </c>
      <c r="N54" s="19">
        <v>140.84</v>
      </c>
      <c r="O54" s="18">
        <v>130.61000000000001</v>
      </c>
    </row>
    <row r="55" spans="1:15" x14ac:dyDescent="0.25">
      <c r="A55" s="1" t="s">
        <v>90</v>
      </c>
      <c r="B55" s="1">
        <v>193567</v>
      </c>
      <c r="C55" s="4">
        <v>43678</v>
      </c>
      <c r="D55" s="1">
        <v>150440</v>
      </c>
      <c r="E55" s="1">
        <v>2</v>
      </c>
      <c r="F55" s="1">
        <v>110422</v>
      </c>
      <c r="G55" s="19">
        <v>7.0309999999999997</v>
      </c>
      <c r="H55" s="19">
        <v>10.71</v>
      </c>
      <c r="I55" s="18">
        <v>9.8179999999999996</v>
      </c>
      <c r="J55" s="18">
        <v>-0.114</v>
      </c>
      <c r="K55" s="18">
        <v>0.68400000000000005</v>
      </c>
      <c r="L55" s="20">
        <v>2.7E-2</v>
      </c>
      <c r="M55" s="18">
        <v>0.98899999999999999</v>
      </c>
      <c r="N55" s="18">
        <v>131.77000000000001</v>
      </c>
      <c r="O55" s="18">
        <v>128.91</v>
      </c>
    </row>
    <row r="56" spans="1:15" x14ac:dyDescent="0.25">
      <c r="A56" s="1" t="s">
        <v>89</v>
      </c>
      <c r="B56" s="1">
        <v>193562</v>
      </c>
      <c r="C56" s="4">
        <v>43693</v>
      </c>
      <c r="D56" s="1" t="s">
        <v>36</v>
      </c>
      <c r="E56" s="1">
        <v>2</v>
      </c>
      <c r="F56" s="1" t="s">
        <v>85</v>
      </c>
      <c r="G56" s="18">
        <v>5.6639999999999997</v>
      </c>
      <c r="H56" s="18">
        <v>9.4169999999999998</v>
      </c>
      <c r="I56" s="18"/>
      <c r="J56" s="19">
        <v>0.40200000000000002</v>
      </c>
      <c r="K56" s="21">
        <v>1.7390000000000001</v>
      </c>
      <c r="L56" s="20"/>
      <c r="M56" s="18"/>
      <c r="N56" s="19">
        <v>139.52000000000001</v>
      </c>
      <c r="O56" s="18">
        <v>128</v>
      </c>
    </row>
    <row r="57" spans="1:15" x14ac:dyDescent="0.25">
      <c r="A57" s="1" t="s">
        <v>63</v>
      </c>
      <c r="B57" s="1">
        <v>193318</v>
      </c>
      <c r="C57" s="4">
        <v>43678</v>
      </c>
      <c r="D57" s="1">
        <v>160613</v>
      </c>
      <c r="E57" s="1">
        <v>2</v>
      </c>
      <c r="F57" s="1" t="s">
        <v>42</v>
      </c>
      <c r="G57" s="18">
        <v>5.2640000000000002</v>
      </c>
      <c r="H57" s="18">
        <v>8.7040000000000006</v>
      </c>
      <c r="I57" s="18">
        <v>7.21</v>
      </c>
      <c r="J57" s="19">
        <v>0.33300000000000002</v>
      </c>
      <c r="K57" s="23">
        <v>2.4359999999999999</v>
      </c>
      <c r="L57" s="20">
        <v>3.5999999999999997E-2</v>
      </c>
      <c r="M57" s="18">
        <v>1.5209999999999999</v>
      </c>
      <c r="N57" s="19">
        <v>139.88999999999999</v>
      </c>
      <c r="O57" s="18">
        <v>131.61000000000001</v>
      </c>
    </row>
    <row r="58" spans="1:15" x14ac:dyDescent="0.25">
      <c r="A58" s="1" t="s">
        <v>100</v>
      </c>
      <c r="B58" s="1">
        <v>193670</v>
      </c>
      <c r="C58" s="4">
        <v>43730</v>
      </c>
      <c r="D58" s="1" t="s">
        <v>36</v>
      </c>
      <c r="E58" s="1">
        <v>1</v>
      </c>
      <c r="F58" s="1">
        <v>138382</v>
      </c>
      <c r="G58" s="18">
        <v>5.2969999999999997</v>
      </c>
      <c r="H58" s="18">
        <v>8.8670000000000009</v>
      </c>
      <c r="I58" s="18"/>
      <c r="J58" s="23">
        <v>0.78600000000000003</v>
      </c>
      <c r="K58" s="23">
        <v>2.2000000000000002</v>
      </c>
      <c r="L58" s="20">
        <v>2.4E-2</v>
      </c>
      <c r="M58" s="18"/>
      <c r="N58" s="19">
        <v>137.72</v>
      </c>
      <c r="O58" s="18">
        <v>131.36000000000001</v>
      </c>
    </row>
    <row r="59" spans="1:15" x14ac:dyDescent="0.25">
      <c r="A59" s="1" t="s">
        <v>23</v>
      </c>
      <c r="B59" s="1">
        <v>193060</v>
      </c>
      <c r="C59" s="4">
        <v>43678</v>
      </c>
      <c r="D59" s="1">
        <v>160613</v>
      </c>
      <c r="E59" s="1">
        <v>2</v>
      </c>
      <c r="F59" s="1">
        <v>126957</v>
      </c>
      <c r="G59" s="18">
        <v>6.0140000000000002</v>
      </c>
      <c r="H59" s="21">
        <v>9.9849999999999994</v>
      </c>
      <c r="I59" s="18">
        <v>9.5660000000000007</v>
      </c>
      <c r="J59" s="18">
        <v>5.0999999999999997E-2</v>
      </c>
      <c r="K59" s="18">
        <v>0.85799999999999998</v>
      </c>
      <c r="L59" s="20">
        <v>5.0000000000000001E-3</v>
      </c>
      <c r="M59" s="18">
        <v>1.962</v>
      </c>
      <c r="N59" s="18">
        <v>130.57</v>
      </c>
      <c r="O59" s="18">
        <v>127.59</v>
      </c>
    </row>
    <row r="60" spans="1:15" x14ac:dyDescent="0.25">
      <c r="A60" s="1" t="s">
        <v>98</v>
      </c>
      <c r="B60" s="1">
        <v>193640</v>
      </c>
      <c r="C60" s="4">
        <v>43709</v>
      </c>
      <c r="D60" s="1" t="s">
        <v>36</v>
      </c>
      <c r="E60" s="1">
        <v>1</v>
      </c>
      <c r="F60" s="1">
        <v>140488</v>
      </c>
      <c r="G60" s="18">
        <v>5.6420000000000003</v>
      </c>
      <c r="H60" s="18">
        <v>9.1669999999999998</v>
      </c>
      <c r="I60" s="18"/>
      <c r="J60" s="19">
        <v>0.312</v>
      </c>
      <c r="K60" s="18">
        <v>1.236</v>
      </c>
      <c r="L60" s="20"/>
      <c r="M60" s="18"/>
      <c r="N60" s="18">
        <v>132.86000000000001</v>
      </c>
      <c r="O60" s="18">
        <v>127.19</v>
      </c>
    </row>
    <row r="61" spans="1:15" x14ac:dyDescent="0.25">
      <c r="A61" s="1" t="s">
        <v>15</v>
      </c>
      <c r="B61" s="1">
        <v>193000</v>
      </c>
      <c r="C61" s="4">
        <v>43678</v>
      </c>
      <c r="D61" s="1">
        <v>160623</v>
      </c>
      <c r="E61" s="1">
        <v>1</v>
      </c>
      <c r="F61" s="1">
        <v>159902</v>
      </c>
      <c r="G61" s="18">
        <v>6.2030000000000003</v>
      </c>
      <c r="H61" s="18">
        <v>9.5939999999999994</v>
      </c>
      <c r="I61" s="18">
        <v>9.6039999999999992</v>
      </c>
      <c r="J61" s="19">
        <v>0.41399999999999998</v>
      </c>
      <c r="K61" s="21">
        <v>1.833</v>
      </c>
      <c r="L61" s="20">
        <v>1E-3</v>
      </c>
      <c r="M61" s="18">
        <v>2.1859999999999999</v>
      </c>
      <c r="N61" s="18">
        <v>135.03</v>
      </c>
      <c r="O61" s="18">
        <v>126.86</v>
      </c>
    </row>
    <row r="62" spans="1:15" x14ac:dyDescent="0.25">
      <c r="A62" s="1" t="s">
        <v>30</v>
      </c>
      <c r="B62" s="1">
        <v>193097</v>
      </c>
      <c r="C62" s="4">
        <v>43678</v>
      </c>
      <c r="D62" s="1">
        <v>150440</v>
      </c>
      <c r="E62" s="1">
        <v>1</v>
      </c>
      <c r="F62" s="1">
        <v>110422</v>
      </c>
      <c r="G62" s="18">
        <v>6.7809999999999997</v>
      </c>
      <c r="H62" s="21">
        <v>10.327</v>
      </c>
      <c r="I62" s="18">
        <v>8.9090000000000007</v>
      </c>
      <c r="J62" s="18">
        <v>-0.105</v>
      </c>
      <c r="K62" s="18">
        <v>1.464</v>
      </c>
      <c r="L62" s="20">
        <v>8.0000000000000002E-3</v>
      </c>
      <c r="M62" s="18">
        <v>1.3320000000000001</v>
      </c>
      <c r="N62" s="21">
        <v>135.74</v>
      </c>
      <c r="O62" s="18">
        <v>132.24</v>
      </c>
    </row>
    <row r="63" spans="1:15" x14ac:dyDescent="0.25">
      <c r="A63" s="1" t="s">
        <v>53</v>
      </c>
      <c r="B63" s="1">
        <v>193224</v>
      </c>
      <c r="C63" s="4">
        <v>43678</v>
      </c>
      <c r="D63" s="1">
        <v>150440</v>
      </c>
      <c r="E63" s="1">
        <v>2</v>
      </c>
      <c r="F63" s="1">
        <v>110422</v>
      </c>
      <c r="G63" s="19">
        <v>7.5039999999999996</v>
      </c>
      <c r="H63" s="19">
        <v>11.637</v>
      </c>
      <c r="I63" s="18">
        <v>10.167</v>
      </c>
      <c r="J63" s="18">
        <v>-0.34799999999999998</v>
      </c>
      <c r="K63" s="18">
        <v>1.248</v>
      </c>
      <c r="L63" s="20">
        <v>8.0000000000000002E-3</v>
      </c>
      <c r="M63" s="18">
        <v>1.2350000000000001</v>
      </c>
      <c r="N63" s="21">
        <v>137.13999999999999</v>
      </c>
      <c r="O63" s="18">
        <v>134.63999999999999</v>
      </c>
    </row>
    <row r="64" spans="1:15" x14ac:dyDescent="0.25">
      <c r="A64" s="1" t="s">
        <v>48</v>
      </c>
      <c r="B64" s="1">
        <v>193202</v>
      </c>
      <c r="C64" s="4">
        <v>43678</v>
      </c>
      <c r="D64" s="1">
        <v>160518</v>
      </c>
      <c r="E64" s="1">
        <v>2</v>
      </c>
      <c r="F64" s="1"/>
      <c r="G64" s="18">
        <v>5.09</v>
      </c>
      <c r="H64" s="18">
        <v>8.9570000000000007</v>
      </c>
      <c r="I64" s="18">
        <v>7.6920000000000002</v>
      </c>
      <c r="J64" s="23">
        <v>0.64200000000000002</v>
      </c>
      <c r="K64" s="18">
        <v>1.5580000000000001</v>
      </c>
      <c r="L64" s="20">
        <v>7.6999999999999999E-2</v>
      </c>
      <c r="M64" s="18">
        <v>1.536</v>
      </c>
      <c r="N64" s="19">
        <v>137.72999999999999</v>
      </c>
      <c r="O64" s="18">
        <v>127.29</v>
      </c>
    </row>
    <row r="65" spans="1:16" x14ac:dyDescent="0.25">
      <c r="A65" s="1" t="s">
        <v>39</v>
      </c>
      <c r="B65" s="1">
        <v>193160</v>
      </c>
      <c r="C65" s="4">
        <v>43694</v>
      </c>
      <c r="D65" s="1" t="s">
        <v>36</v>
      </c>
      <c r="E65" s="1">
        <v>2</v>
      </c>
      <c r="F65" s="1">
        <v>138470</v>
      </c>
      <c r="G65" s="18">
        <v>4.6849999999999996</v>
      </c>
      <c r="H65" s="18">
        <v>8.2270000000000003</v>
      </c>
      <c r="I65" s="18"/>
      <c r="J65" s="23">
        <v>0.58799999999999997</v>
      </c>
      <c r="K65" s="23">
        <v>2.2879999999999998</v>
      </c>
      <c r="L65" s="20">
        <v>3.0000000000000001E-3</v>
      </c>
      <c r="M65" s="18"/>
      <c r="N65" s="21">
        <v>136.59</v>
      </c>
      <c r="O65" s="18">
        <v>129.21</v>
      </c>
    </row>
    <row r="66" spans="1:16" x14ac:dyDescent="0.25">
      <c r="A66" s="1" t="s">
        <v>60</v>
      </c>
      <c r="B66" s="1">
        <v>193289</v>
      </c>
      <c r="C66" s="4">
        <v>43693</v>
      </c>
      <c r="D66" s="1" t="s">
        <v>36</v>
      </c>
      <c r="E66" s="1">
        <v>1</v>
      </c>
      <c r="F66" s="1">
        <v>138470</v>
      </c>
      <c r="G66" s="18">
        <v>5.968</v>
      </c>
      <c r="H66" s="18">
        <v>9.3450000000000006</v>
      </c>
      <c r="I66" s="18"/>
      <c r="J66" s="18">
        <v>-6.0000000000000001E-3</v>
      </c>
      <c r="K66" s="18">
        <v>1.3640000000000001</v>
      </c>
      <c r="L66" s="20">
        <v>-1.2E-2</v>
      </c>
      <c r="M66" s="18"/>
      <c r="N66" s="18">
        <v>130.72999999999999</v>
      </c>
      <c r="O66" s="18">
        <v>126.84</v>
      </c>
    </row>
    <row r="67" spans="1:16" x14ac:dyDescent="0.25">
      <c r="A67" s="1" t="s">
        <v>92</v>
      </c>
      <c r="B67" s="1">
        <v>193573</v>
      </c>
      <c r="C67" s="4">
        <v>43713</v>
      </c>
      <c r="D67" s="1" t="s">
        <v>36</v>
      </c>
      <c r="E67" s="1">
        <v>1</v>
      </c>
      <c r="F67" s="1"/>
      <c r="G67" s="18">
        <v>4.625</v>
      </c>
      <c r="H67" s="18">
        <v>7.7329999999999997</v>
      </c>
      <c r="I67" s="18"/>
      <c r="J67" s="18">
        <v>-0.32100000000000001</v>
      </c>
      <c r="K67" s="21">
        <v>1.73</v>
      </c>
      <c r="L67" s="20"/>
      <c r="M67" s="18"/>
      <c r="N67" s="18">
        <v>129.5</v>
      </c>
      <c r="O67" s="18">
        <v>124.7</v>
      </c>
    </row>
    <row r="68" spans="1:16" x14ac:dyDescent="0.25">
      <c r="A68" s="1" t="s">
        <v>71</v>
      </c>
      <c r="B68" s="1">
        <v>193347</v>
      </c>
      <c r="C68" s="4">
        <v>43678</v>
      </c>
      <c r="D68" s="1">
        <v>160518</v>
      </c>
      <c r="E68" s="1">
        <v>1</v>
      </c>
      <c r="F68" s="1"/>
      <c r="G68" s="18">
        <v>5.3230000000000004</v>
      </c>
      <c r="H68" s="18">
        <v>8.69</v>
      </c>
      <c r="I68" s="18">
        <v>7.3920000000000003</v>
      </c>
      <c r="J68" s="18">
        <v>0.16800000000000001</v>
      </c>
      <c r="K68" s="18">
        <v>1.069</v>
      </c>
      <c r="L68" s="20">
        <v>4.4999999999999998E-2</v>
      </c>
      <c r="M68" s="18">
        <v>1.379</v>
      </c>
      <c r="N68" s="18">
        <v>132.30000000000001</v>
      </c>
      <c r="O68" s="18">
        <v>123.52</v>
      </c>
      <c r="P68" s="17" t="s">
        <v>115</v>
      </c>
    </row>
    <row r="69" spans="1:16" x14ac:dyDescent="0.25">
      <c r="A69" s="1" t="s">
        <v>68</v>
      </c>
      <c r="B69" s="1">
        <v>193328</v>
      </c>
      <c r="C69" s="4">
        <v>43678</v>
      </c>
      <c r="D69" s="1">
        <v>160623</v>
      </c>
      <c r="E69" s="1">
        <v>1</v>
      </c>
      <c r="F69" s="1">
        <v>138470</v>
      </c>
      <c r="G69" s="18">
        <v>6.7389999999999999</v>
      </c>
      <c r="H69" s="21">
        <v>10.381</v>
      </c>
      <c r="I69" s="18">
        <v>10.441000000000001</v>
      </c>
      <c r="J69" s="18">
        <v>-0.26400000000000001</v>
      </c>
      <c r="K69" s="18">
        <v>0.83399999999999996</v>
      </c>
      <c r="L69" s="20">
        <v>4.0000000000000001E-3</v>
      </c>
      <c r="M69" s="18">
        <v>1.9039999999999999</v>
      </c>
      <c r="N69" s="18">
        <v>130.66</v>
      </c>
      <c r="O69" s="18">
        <v>123.62</v>
      </c>
    </row>
    <row r="70" spans="1:16" x14ac:dyDescent="0.25">
      <c r="A70" s="1" t="s">
        <v>87</v>
      </c>
      <c r="B70" s="1">
        <v>193550</v>
      </c>
      <c r="C70" s="4">
        <v>43678</v>
      </c>
      <c r="D70" s="1">
        <v>160518</v>
      </c>
      <c r="E70" s="1">
        <v>1</v>
      </c>
      <c r="F70" s="1"/>
      <c r="G70" s="18">
        <v>5.6079999999999997</v>
      </c>
      <c r="H70" s="18">
        <v>9.2360000000000007</v>
      </c>
      <c r="I70" s="18">
        <v>7.6520000000000001</v>
      </c>
      <c r="J70" s="18">
        <v>-0.111</v>
      </c>
      <c r="K70" s="18">
        <v>1.595</v>
      </c>
      <c r="L70" s="20">
        <v>4.1000000000000002E-2</v>
      </c>
      <c r="M70" s="18">
        <v>1.4279999999999999</v>
      </c>
      <c r="N70" s="21">
        <v>136.66999999999999</v>
      </c>
      <c r="O70" s="18">
        <v>128.09</v>
      </c>
    </row>
    <row r="71" spans="1:16" x14ac:dyDescent="0.25">
      <c r="A71" s="1" t="s">
        <v>66</v>
      </c>
      <c r="B71" s="1">
        <v>193323</v>
      </c>
      <c r="C71" s="4">
        <v>43678</v>
      </c>
      <c r="D71" s="1">
        <v>160613</v>
      </c>
      <c r="E71" s="1">
        <v>1</v>
      </c>
      <c r="F71" s="1">
        <v>110422</v>
      </c>
      <c r="G71" s="19">
        <v>6.89</v>
      </c>
      <c r="H71" s="21">
        <v>10.352</v>
      </c>
      <c r="I71" s="18">
        <v>9.3510000000000009</v>
      </c>
      <c r="J71" s="19">
        <v>0.27</v>
      </c>
      <c r="K71" s="23">
        <v>2.39</v>
      </c>
      <c r="L71" s="20">
        <v>0.01</v>
      </c>
      <c r="M71" s="18">
        <v>1.929</v>
      </c>
      <c r="N71" s="23">
        <v>141.66</v>
      </c>
      <c r="O71" s="18">
        <v>135.47999999999999</v>
      </c>
    </row>
    <row r="72" spans="1:16" x14ac:dyDescent="0.25">
      <c r="A72" s="1" t="s">
        <v>38</v>
      </c>
      <c r="B72" s="1">
        <v>193152</v>
      </c>
      <c r="C72" s="4">
        <v>43694</v>
      </c>
      <c r="D72" s="1" t="s">
        <v>36</v>
      </c>
      <c r="E72" s="1">
        <v>2</v>
      </c>
      <c r="F72" s="1" t="s">
        <v>17</v>
      </c>
      <c r="G72" s="18">
        <v>6.4429999999999996</v>
      </c>
      <c r="H72" s="19">
        <v>10.929</v>
      </c>
      <c r="I72" s="18">
        <v>9.2279999999999998</v>
      </c>
      <c r="J72" s="19">
        <v>0.26700000000000002</v>
      </c>
      <c r="K72" s="22">
        <v>2.5579999999999998</v>
      </c>
      <c r="L72" s="20">
        <v>-1.4E-2</v>
      </c>
      <c r="M72" s="18">
        <v>2.0710000000000002</v>
      </c>
      <c r="N72" s="22">
        <v>143.15</v>
      </c>
      <c r="O72" s="18">
        <v>137.80000000000001</v>
      </c>
    </row>
    <row r="73" spans="1:16" x14ac:dyDescent="0.25">
      <c r="A73" s="1" t="s">
        <v>96</v>
      </c>
      <c r="B73" s="1">
        <v>193613</v>
      </c>
      <c r="C73" s="4">
        <v>43709</v>
      </c>
      <c r="D73" s="1" t="s">
        <v>36</v>
      </c>
      <c r="E73" s="1">
        <v>2</v>
      </c>
      <c r="F73" s="1">
        <v>138470</v>
      </c>
      <c r="G73" s="18">
        <v>5.21</v>
      </c>
      <c r="H73" s="18">
        <v>8.9629999999999992</v>
      </c>
      <c r="I73" s="18"/>
      <c r="J73" s="23">
        <v>0.80700000000000005</v>
      </c>
      <c r="K73" s="22">
        <v>3.0659999999999998</v>
      </c>
      <c r="L73" s="20">
        <v>3.7999999999999999E-2</v>
      </c>
      <c r="M73" s="18"/>
      <c r="N73" s="22">
        <v>143.63</v>
      </c>
      <c r="O73" s="18">
        <v>134.22</v>
      </c>
    </row>
    <row r="74" spans="1:16" x14ac:dyDescent="0.25">
      <c r="A74" s="1" t="s">
        <v>78</v>
      </c>
      <c r="B74" s="1">
        <v>193402</v>
      </c>
      <c r="C74" s="4">
        <v>43678</v>
      </c>
      <c r="D74" s="1" t="s">
        <v>36</v>
      </c>
      <c r="E74" s="1">
        <v>1</v>
      </c>
      <c r="F74" s="1"/>
      <c r="G74" s="18">
        <v>4.9729999999999999</v>
      </c>
      <c r="H74" s="18">
        <v>8.0909999999999993</v>
      </c>
      <c r="I74" s="18"/>
      <c r="J74" s="18">
        <v>-0.38700000000000001</v>
      </c>
      <c r="K74" s="18">
        <v>0.94499999999999995</v>
      </c>
      <c r="L74" s="20"/>
      <c r="M74" s="18"/>
      <c r="N74" s="18">
        <v>128.88999999999999</v>
      </c>
      <c r="O74" s="18">
        <v>0</v>
      </c>
    </row>
    <row r="75" spans="1:16" x14ac:dyDescent="0.25">
      <c r="A75" s="1" t="s">
        <v>83</v>
      </c>
      <c r="B75" s="1">
        <v>193523</v>
      </c>
      <c r="C75" s="4">
        <v>43678</v>
      </c>
      <c r="D75" s="1">
        <v>171480</v>
      </c>
      <c r="E75" s="1">
        <v>1</v>
      </c>
      <c r="F75" s="1">
        <v>138382</v>
      </c>
      <c r="G75" s="18">
        <v>6.2249999999999996</v>
      </c>
      <c r="H75" s="21">
        <v>9.8640000000000008</v>
      </c>
      <c r="I75" s="18">
        <v>9.17</v>
      </c>
      <c r="J75" s="23">
        <v>0.51900000000000002</v>
      </c>
      <c r="K75" s="18">
        <v>1.3919999999999999</v>
      </c>
      <c r="L75" s="20">
        <v>-1E-3</v>
      </c>
      <c r="M75" s="18">
        <v>2.3170000000000002</v>
      </c>
      <c r="N75" s="18">
        <v>134.41999999999999</v>
      </c>
      <c r="O75" s="18">
        <v>127.39</v>
      </c>
    </row>
    <row r="76" spans="1:16" x14ac:dyDescent="0.25">
      <c r="A76" s="1" t="s">
        <v>43</v>
      </c>
      <c r="B76" s="1">
        <v>193186</v>
      </c>
      <c r="C76" s="4">
        <v>43678</v>
      </c>
      <c r="D76" s="1" t="s">
        <v>36</v>
      </c>
      <c r="E76" s="1">
        <v>1</v>
      </c>
      <c r="F76" s="1"/>
      <c r="G76" s="18">
        <v>3.6640000000000001</v>
      </c>
      <c r="H76" s="18">
        <v>6.2969999999999997</v>
      </c>
      <c r="I76" s="18"/>
      <c r="J76" s="18">
        <v>0.108</v>
      </c>
      <c r="K76" s="18">
        <v>1.4139999999999999</v>
      </c>
      <c r="L76" s="20"/>
      <c r="M76" s="18"/>
      <c r="N76" s="18">
        <v>126.6</v>
      </c>
      <c r="O76" s="18">
        <v>0</v>
      </c>
    </row>
    <row r="77" spans="1:16" x14ac:dyDescent="0.25">
      <c r="A77" s="1" t="s">
        <v>93</v>
      </c>
      <c r="B77" s="1">
        <v>193584</v>
      </c>
      <c r="C77" s="4">
        <v>43709</v>
      </c>
      <c r="D77" s="1" t="s">
        <v>36</v>
      </c>
      <c r="E77" s="1">
        <v>1</v>
      </c>
      <c r="F77" s="1">
        <v>44134</v>
      </c>
      <c r="G77" s="18">
        <v>6.4290000000000003</v>
      </c>
      <c r="H77" s="24">
        <v>9.6929999999999996</v>
      </c>
      <c r="I77" s="18"/>
      <c r="J77" s="18">
        <v>-0.32100000000000001</v>
      </c>
      <c r="K77" s="18">
        <v>0.78800000000000003</v>
      </c>
      <c r="L77" s="20"/>
      <c r="M77" s="18"/>
      <c r="N77" s="18">
        <v>130.4</v>
      </c>
      <c r="O77" s="18">
        <v>125.8</v>
      </c>
    </row>
    <row r="78" spans="1:16" x14ac:dyDescent="0.25">
      <c r="A78" s="1" t="s">
        <v>54</v>
      </c>
      <c r="B78" s="1">
        <v>193228</v>
      </c>
      <c r="C78" s="4">
        <v>43678</v>
      </c>
      <c r="D78" s="1">
        <v>150440</v>
      </c>
      <c r="E78" s="1">
        <v>2</v>
      </c>
      <c r="F78" s="1">
        <v>126957</v>
      </c>
      <c r="G78" s="18">
        <v>5.891</v>
      </c>
      <c r="H78" s="21">
        <v>9.9860000000000007</v>
      </c>
      <c r="I78" s="18">
        <v>9.2249999999999996</v>
      </c>
      <c r="J78" s="18">
        <v>7.4999999999999997E-2</v>
      </c>
      <c r="K78" s="18">
        <v>1.0469999999999999</v>
      </c>
      <c r="L78" s="20">
        <v>3.0000000000000001E-3</v>
      </c>
      <c r="M78" s="18">
        <v>0.94399999999999995</v>
      </c>
      <c r="N78" s="18">
        <v>129.82</v>
      </c>
      <c r="O78" s="18">
        <v>129.54</v>
      </c>
    </row>
    <row r="79" spans="1:16" x14ac:dyDescent="0.25">
      <c r="A79" s="1" t="s">
        <v>67</v>
      </c>
      <c r="B79" s="1">
        <v>193327</v>
      </c>
      <c r="C79" s="4">
        <v>43678</v>
      </c>
      <c r="D79" s="1">
        <v>150440</v>
      </c>
      <c r="E79" s="1">
        <v>1</v>
      </c>
      <c r="F79" s="1">
        <v>126957</v>
      </c>
      <c r="G79" s="18">
        <v>6.1859999999999999</v>
      </c>
      <c r="H79" s="18">
        <v>9.4870000000000001</v>
      </c>
      <c r="I79" s="18">
        <v>9.0719999999999992</v>
      </c>
      <c r="J79" s="18">
        <v>3.9E-2</v>
      </c>
      <c r="K79" s="18">
        <v>1.155</v>
      </c>
      <c r="L79" s="20">
        <v>-8.0000000000000002E-3</v>
      </c>
      <c r="M79" s="18">
        <v>1.3380000000000001</v>
      </c>
      <c r="N79" s="18">
        <v>129.33000000000001</v>
      </c>
      <c r="O79" s="18">
        <v>128.13</v>
      </c>
    </row>
    <row r="80" spans="1:16" x14ac:dyDescent="0.25">
      <c r="A80" s="1" t="s">
        <v>82</v>
      </c>
      <c r="B80" s="1">
        <v>193521</v>
      </c>
      <c r="C80" s="4">
        <v>43693</v>
      </c>
      <c r="D80" s="1" t="s">
        <v>36</v>
      </c>
      <c r="E80" s="1">
        <v>1</v>
      </c>
      <c r="F80" s="1">
        <v>140488</v>
      </c>
      <c r="G80" s="18">
        <v>6.2729999999999997</v>
      </c>
      <c r="H80" s="21">
        <v>10.186999999999999</v>
      </c>
      <c r="I80" s="18"/>
      <c r="J80" s="18">
        <v>0.23100000000000001</v>
      </c>
      <c r="K80" s="18">
        <v>1.544</v>
      </c>
      <c r="L80" s="20">
        <v>-8.0000000000000002E-3</v>
      </c>
      <c r="M80" s="18"/>
      <c r="N80" s="21">
        <v>136.86000000000001</v>
      </c>
      <c r="O80" s="18">
        <v>131.69</v>
      </c>
    </row>
    <row r="81" spans="1:15" x14ac:dyDescent="0.25">
      <c r="A81" s="1" t="s">
        <v>47</v>
      </c>
      <c r="B81" s="1">
        <v>193197</v>
      </c>
      <c r="C81" s="4">
        <v>43678</v>
      </c>
      <c r="D81" s="1">
        <v>150440</v>
      </c>
      <c r="E81" s="1">
        <v>1</v>
      </c>
      <c r="F81" s="1">
        <v>99259</v>
      </c>
      <c r="G81" s="19">
        <v>7.2949999999999999</v>
      </c>
      <c r="H81" s="19">
        <v>11.661</v>
      </c>
      <c r="I81" s="18">
        <v>10.679</v>
      </c>
      <c r="J81" s="18">
        <v>-0.17399999999999999</v>
      </c>
      <c r="K81" s="18">
        <v>1.5680000000000001</v>
      </c>
      <c r="L81" s="20">
        <v>-5.0000000000000001E-3</v>
      </c>
      <c r="M81" s="18">
        <v>1.0920000000000001</v>
      </c>
      <c r="N81" s="21">
        <v>136.65</v>
      </c>
      <c r="O81" s="18">
        <v>134.24</v>
      </c>
    </row>
    <row r="82" spans="1:15" x14ac:dyDescent="0.25">
      <c r="A82" s="1" t="s">
        <v>19</v>
      </c>
      <c r="B82" s="1">
        <v>193022</v>
      </c>
      <c r="C82" s="4">
        <v>43678</v>
      </c>
      <c r="D82" s="1">
        <v>160613</v>
      </c>
      <c r="E82" s="1">
        <v>1</v>
      </c>
      <c r="F82" s="1">
        <v>119581</v>
      </c>
      <c r="G82" s="18">
        <v>6.8310000000000004</v>
      </c>
      <c r="H82" s="19">
        <v>10.895</v>
      </c>
      <c r="I82" s="18">
        <v>10.3</v>
      </c>
      <c r="J82" s="18">
        <v>-4.8000000000000001E-2</v>
      </c>
      <c r="K82" s="18">
        <v>1.294</v>
      </c>
      <c r="L82" s="20">
        <v>-2.7E-2</v>
      </c>
      <c r="M82" s="18">
        <v>2.6749999999999998</v>
      </c>
      <c r="N82" s="18">
        <v>134.66</v>
      </c>
      <c r="O82" s="18">
        <v>129.56</v>
      </c>
    </row>
    <row r="83" spans="1:15" x14ac:dyDescent="0.25">
      <c r="A83" s="1" t="s">
        <v>74</v>
      </c>
      <c r="B83" s="1">
        <v>193373</v>
      </c>
      <c r="C83" s="4">
        <v>43693</v>
      </c>
      <c r="D83" s="1" t="s">
        <v>36</v>
      </c>
      <c r="E83" s="1">
        <v>1</v>
      </c>
      <c r="F83" s="1"/>
      <c r="G83" s="18">
        <v>5.5149999999999997</v>
      </c>
      <c r="H83" s="18">
        <v>9.1999999999999993</v>
      </c>
      <c r="I83" s="18"/>
      <c r="J83" s="18">
        <v>-5.0999999999999997E-2</v>
      </c>
      <c r="K83" s="18">
        <v>1.26</v>
      </c>
      <c r="L83" s="20"/>
      <c r="M83" s="18"/>
      <c r="N83" s="18">
        <v>132.85</v>
      </c>
      <c r="O83" s="18">
        <v>0</v>
      </c>
    </row>
    <row r="84" spans="1:15" x14ac:dyDescent="0.25">
      <c r="A84" s="1" t="s">
        <v>99</v>
      </c>
      <c r="B84" s="1">
        <v>193641</v>
      </c>
      <c r="C84" s="4">
        <v>43709</v>
      </c>
      <c r="D84" s="1" t="s">
        <v>36</v>
      </c>
      <c r="E84" s="1">
        <v>1</v>
      </c>
      <c r="F84" s="1">
        <v>159902</v>
      </c>
      <c r="G84" s="18">
        <v>5.657</v>
      </c>
      <c r="H84" s="18">
        <v>9.4529999999999994</v>
      </c>
      <c r="I84" s="18"/>
      <c r="J84" s="23">
        <v>0.47699999999999998</v>
      </c>
      <c r="K84" s="21">
        <v>1.8420000000000001</v>
      </c>
      <c r="L84" s="20"/>
      <c r="M84" s="18"/>
      <c r="N84" s="21">
        <v>136.21</v>
      </c>
      <c r="O84" s="18">
        <v>129.46</v>
      </c>
    </row>
    <row r="85" spans="1:15" x14ac:dyDescent="0.25">
      <c r="A85" s="1" t="s">
        <v>70</v>
      </c>
      <c r="B85" s="1">
        <v>193344</v>
      </c>
      <c r="C85" s="4">
        <v>43678</v>
      </c>
      <c r="D85" s="1">
        <v>171480</v>
      </c>
      <c r="E85" s="1">
        <v>1</v>
      </c>
      <c r="F85" s="1"/>
      <c r="G85" s="18">
        <v>4.95</v>
      </c>
      <c r="H85" s="18">
        <v>8.3870000000000005</v>
      </c>
      <c r="I85" s="18">
        <v>7.35</v>
      </c>
      <c r="J85" s="18">
        <v>-0.24299999999999999</v>
      </c>
      <c r="K85" s="18">
        <v>0.76100000000000001</v>
      </c>
      <c r="L85" s="20">
        <v>-7.0000000000000001E-3</v>
      </c>
      <c r="M85" s="18">
        <v>1.4319999999999999</v>
      </c>
      <c r="N85" s="18">
        <v>125.93</v>
      </c>
      <c r="O85" s="18">
        <v>121.88</v>
      </c>
    </row>
    <row r="86" spans="1:15" x14ac:dyDescent="0.25">
      <c r="A86" s="1" t="s">
        <v>88</v>
      </c>
      <c r="B86" s="1">
        <v>193551</v>
      </c>
      <c r="C86" s="4">
        <v>43678</v>
      </c>
      <c r="D86" s="1" t="s">
        <v>36</v>
      </c>
      <c r="E86" s="1">
        <v>2</v>
      </c>
      <c r="F86" s="1" t="s">
        <v>46</v>
      </c>
      <c r="G86" s="18">
        <v>4.798</v>
      </c>
      <c r="H86" s="18">
        <v>8.7520000000000007</v>
      </c>
      <c r="I86" s="18"/>
      <c r="J86" s="18">
        <v>0.23699999999999999</v>
      </c>
      <c r="K86" s="21">
        <v>1.79</v>
      </c>
      <c r="L86" s="20"/>
      <c r="M86" s="18"/>
      <c r="N86" s="21">
        <v>137.36000000000001</v>
      </c>
      <c r="O86" s="18">
        <v>127.22</v>
      </c>
    </row>
    <row r="87" spans="1:15" x14ac:dyDescent="0.25">
      <c r="A87" s="1" t="s">
        <v>61</v>
      </c>
      <c r="B87" s="1">
        <v>193307</v>
      </c>
      <c r="C87" s="4">
        <v>43678</v>
      </c>
      <c r="D87" s="1">
        <v>160623</v>
      </c>
      <c r="E87" s="1">
        <v>1</v>
      </c>
      <c r="F87" s="1">
        <v>159902</v>
      </c>
      <c r="G87" s="18">
        <v>5.99</v>
      </c>
      <c r="H87" s="18">
        <v>9.2219999999999995</v>
      </c>
      <c r="I87" s="18">
        <v>8.9819999999999993</v>
      </c>
      <c r="J87" s="18">
        <v>0.126</v>
      </c>
      <c r="K87" s="19">
        <v>1.9219999999999999</v>
      </c>
      <c r="L87" s="20">
        <v>-2.1999999999999999E-2</v>
      </c>
      <c r="M87" s="18">
        <v>1.9510000000000001</v>
      </c>
      <c r="N87" s="18">
        <v>133.13999999999999</v>
      </c>
      <c r="O87" s="18">
        <v>127.9</v>
      </c>
    </row>
    <row r="88" spans="1:15" x14ac:dyDescent="0.25">
      <c r="A88" s="1" t="s">
        <v>64</v>
      </c>
      <c r="B88" s="1">
        <v>193319</v>
      </c>
      <c r="C88" s="4">
        <v>43678</v>
      </c>
      <c r="D88" s="1">
        <v>160518</v>
      </c>
      <c r="E88" s="1">
        <v>1</v>
      </c>
      <c r="F88" s="1"/>
      <c r="G88" s="18">
        <v>6.7050000000000001</v>
      </c>
      <c r="H88" s="19">
        <v>10.941000000000001</v>
      </c>
      <c r="I88" s="18">
        <v>9.2230000000000008</v>
      </c>
      <c r="J88" s="18">
        <v>0.17100000000000001</v>
      </c>
      <c r="K88" s="23">
        <v>2.2189999999999999</v>
      </c>
      <c r="L88" s="20">
        <v>3.9E-2</v>
      </c>
      <c r="M88" s="18">
        <v>2.0379999999999998</v>
      </c>
      <c r="N88" s="22">
        <v>145.13999999999999</v>
      </c>
      <c r="O88" s="18">
        <v>133.74</v>
      </c>
    </row>
    <row r="89" spans="1:15" x14ac:dyDescent="0.25">
      <c r="A89" s="1" t="s">
        <v>21</v>
      </c>
      <c r="B89" s="1">
        <v>193038</v>
      </c>
      <c r="C89" s="4">
        <v>43678</v>
      </c>
      <c r="D89" s="1">
        <v>160518</v>
      </c>
      <c r="E89" s="1">
        <v>1</v>
      </c>
      <c r="F89" s="1"/>
      <c r="G89" s="18">
        <v>5.9050000000000002</v>
      </c>
      <c r="H89" s="21">
        <v>9.7959999999999994</v>
      </c>
      <c r="I89" s="18">
        <v>8.0289999999999999</v>
      </c>
      <c r="J89" s="23">
        <v>0.52500000000000002</v>
      </c>
      <c r="K89" s="22">
        <v>2.585</v>
      </c>
      <c r="L89" s="20">
        <v>4.5999999999999999E-2</v>
      </c>
      <c r="M89" s="18">
        <v>1.754</v>
      </c>
      <c r="N89" s="22">
        <v>144.65</v>
      </c>
      <c r="O89" s="18">
        <v>132.91999999999999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opLeftCell="A67" workbookViewId="0">
      <selection sqref="A1:P89"/>
    </sheetView>
  </sheetViews>
  <sheetFormatPr defaultRowHeight="15" x14ac:dyDescent="0.25"/>
  <cols>
    <col min="1" max="1" width="6.140625" style="1" customWidth="1"/>
    <col min="2" max="2" width="8.85546875" style="1"/>
    <col min="3" max="3" width="10.5703125" style="1" customWidth="1"/>
    <col min="4" max="5" width="8.85546875" style="1"/>
    <col min="6" max="6" width="10.7109375" style="1" customWidth="1"/>
    <col min="7" max="7" width="6.5703125" style="2" customWidth="1"/>
    <col min="8" max="8" width="6.7109375" style="2" customWidth="1"/>
    <col min="9" max="9" width="6" style="2" customWidth="1"/>
    <col min="10" max="10" width="6.5703125" style="2" customWidth="1"/>
    <col min="11" max="11" width="7.140625" style="2" customWidth="1"/>
    <col min="12" max="12" width="6.42578125" style="3" customWidth="1"/>
    <col min="13" max="13" width="6.85546875" style="2" customWidth="1"/>
    <col min="14" max="14" width="6.5703125" style="2" customWidth="1"/>
    <col min="15" max="15" width="5.85546875" style="2" customWidth="1"/>
    <col min="16" max="16" width="27.85546875" customWidth="1"/>
  </cols>
  <sheetData>
    <row r="1" spans="1:16" s="9" customFormat="1" ht="47.25" x14ac:dyDescent="0.25">
      <c r="A1" s="5" t="s">
        <v>108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5" t="s">
        <v>9</v>
      </c>
      <c r="L1" s="8" t="s">
        <v>10</v>
      </c>
      <c r="M1" s="7" t="s">
        <v>11</v>
      </c>
      <c r="N1" s="15" t="s">
        <v>12</v>
      </c>
      <c r="O1" s="7" t="s">
        <v>13</v>
      </c>
      <c r="P1" s="9" t="s">
        <v>114</v>
      </c>
    </row>
    <row r="2" spans="1:16" x14ac:dyDescent="0.25">
      <c r="A2" s="1" t="s">
        <v>20</v>
      </c>
      <c r="B2" s="1">
        <v>193025</v>
      </c>
      <c r="C2" s="4">
        <v>43678</v>
      </c>
      <c r="D2" s="1">
        <v>160518</v>
      </c>
      <c r="E2" s="1">
        <v>1</v>
      </c>
      <c r="F2" s="1">
        <v>159902</v>
      </c>
      <c r="G2" s="18">
        <v>5.7789999999999999</v>
      </c>
      <c r="H2" s="18">
        <v>9.532</v>
      </c>
      <c r="I2" s="18">
        <v>8.4619999999999997</v>
      </c>
      <c r="J2" s="18">
        <v>0.246</v>
      </c>
      <c r="K2" s="19">
        <v>1.8859999999999999</v>
      </c>
      <c r="L2" s="20">
        <v>0</v>
      </c>
      <c r="M2" s="18">
        <v>1.905</v>
      </c>
      <c r="N2" s="21">
        <v>136.11000000000001</v>
      </c>
      <c r="O2" s="18">
        <v>130.57</v>
      </c>
    </row>
    <row r="3" spans="1:16" x14ac:dyDescent="0.25">
      <c r="A3" s="1" t="s">
        <v>57</v>
      </c>
      <c r="B3" s="1">
        <v>193235</v>
      </c>
      <c r="C3" s="4">
        <v>43678</v>
      </c>
      <c r="D3" s="1">
        <v>160623</v>
      </c>
      <c r="E3" s="1">
        <v>3</v>
      </c>
      <c r="F3" s="1">
        <v>90743</v>
      </c>
      <c r="G3" s="18">
        <v>6.42</v>
      </c>
      <c r="H3" s="19">
        <v>10.491</v>
      </c>
      <c r="I3" s="18">
        <v>7.923</v>
      </c>
      <c r="J3" s="19">
        <v>0.30299999999999999</v>
      </c>
      <c r="K3" s="21">
        <v>1.782</v>
      </c>
      <c r="L3" s="20">
        <v>-2.3E-2</v>
      </c>
      <c r="M3" s="18">
        <v>1.4039999999999999</v>
      </c>
      <c r="N3" s="19">
        <v>137.69999999999999</v>
      </c>
      <c r="O3" s="18">
        <v>129.38999999999999</v>
      </c>
    </row>
    <row r="4" spans="1:16" x14ac:dyDescent="0.25">
      <c r="A4" s="1" t="s">
        <v>55</v>
      </c>
      <c r="B4" s="1">
        <v>193230</v>
      </c>
      <c r="C4" s="4">
        <v>43678</v>
      </c>
      <c r="D4" s="1">
        <v>160623</v>
      </c>
      <c r="E4" s="1">
        <v>2</v>
      </c>
      <c r="F4" s="1">
        <v>126957</v>
      </c>
      <c r="G4" s="19">
        <v>7.5469999999999997</v>
      </c>
      <c r="H4" s="19">
        <v>11.878</v>
      </c>
      <c r="I4" s="18">
        <v>12.016999999999999</v>
      </c>
      <c r="J4" s="18">
        <v>-8.9999999999999993E-3</v>
      </c>
      <c r="K4" s="18">
        <v>0.88300000000000001</v>
      </c>
      <c r="L4" s="20">
        <v>1.7000000000000001E-2</v>
      </c>
      <c r="M4" s="18">
        <v>2.17</v>
      </c>
      <c r="N4" s="18">
        <v>135.25</v>
      </c>
      <c r="O4" s="18">
        <v>128.07</v>
      </c>
    </row>
    <row r="5" spans="1:16" x14ac:dyDescent="0.25">
      <c r="A5" s="1" t="s">
        <v>104</v>
      </c>
      <c r="B5" s="1">
        <v>193755</v>
      </c>
      <c r="C5" s="4">
        <v>43728</v>
      </c>
      <c r="D5" s="1" t="s">
        <v>36</v>
      </c>
      <c r="E5" s="1">
        <v>1</v>
      </c>
      <c r="F5" s="1">
        <v>126957</v>
      </c>
      <c r="G5" s="18">
        <v>6.11</v>
      </c>
      <c r="H5" s="21">
        <v>10.114000000000001</v>
      </c>
      <c r="I5" s="18"/>
      <c r="J5" s="19">
        <v>0.32100000000000001</v>
      </c>
      <c r="K5" s="18">
        <v>1.6060000000000001</v>
      </c>
      <c r="L5" s="20">
        <v>-2E-3</v>
      </c>
      <c r="M5" s="18"/>
      <c r="N5" s="21">
        <v>136.04</v>
      </c>
      <c r="O5" s="18">
        <v>130.08000000000001</v>
      </c>
    </row>
    <row r="6" spans="1:16" x14ac:dyDescent="0.25">
      <c r="A6" s="1" t="s">
        <v>27</v>
      </c>
      <c r="B6" s="1">
        <v>193069</v>
      </c>
      <c r="C6" s="4">
        <v>43678</v>
      </c>
      <c r="D6" s="1">
        <v>160613</v>
      </c>
      <c r="E6" s="1">
        <v>2</v>
      </c>
      <c r="F6" s="1">
        <v>110422</v>
      </c>
      <c r="G6" s="18">
        <v>6.2649999999999997</v>
      </c>
      <c r="H6" s="21">
        <v>10.189</v>
      </c>
      <c r="I6" s="18">
        <v>8.9250000000000007</v>
      </c>
      <c r="J6" s="22">
        <v>1.0860000000000001</v>
      </c>
      <c r="K6" s="22">
        <v>2.67</v>
      </c>
      <c r="L6" s="20">
        <v>-1.7000000000000001E-2</v>
      </c>
      <c r="M6" s="18">
        <v>2.444</v>
      </c>
      <c r="N6" s="23">
        <v>142.27000000000001</v>
      </c>
      <c r="O6" s="18">
        <v>136.22999999999999</v>
      </c>
    </row>
    <row r="7" spans="1:16" x14ac:dyDescent="0.25">
      <c r="A7" s="1" t="s">
        <v>26</v>
      </c>
      <c r="B7" s="1">
        <v>193068</v>
      </c>
      <c r="C7" s="4">
        <v>43678</v>
      </c>
      <c r="D7" s="1">
        <v>160613</v>
      </c>
      <c r="E7" s="1">
        <v>2</v>
      </c>
      <c r="F7" s="1">
        <v>110422</v>
      </c>
      <c r="G7" s="19">
        <v>6.8520000000000003</v>
      </c>
      <c r="H7" s="19">
        <v>10.856</v>
      </c>
      <c r="I7" s="18">
        <v>9.6850000000000005</v>
      </c>
      <c r="J7" s="22">
        <v>0.996</v>
      </c>
      <c r="K7" s="22">
        <v>2.5070000000000001</v>
      </c>
      <c r="L7" s="20">
        <v>-1.4999999999999999E-2</v>
      </c>
      <c r="M7" s="18">
        <v>2.4460000000000002</v>
      </c>
      <c r="N7" s="23">
        <v>142.85</v>
      </c>
      <c r="O7" s="18">
        <v>136.38999999999999</v>
      </c>
    </row>
    <row r="8" spans="1:16" x14ac:dyDescent="0.25">
      <c r="A8" s="1" t="s">
        <v>69</v>
      </c>
      <c r="B8" s="1">
        <v>193343</v>
      </c>
      <c r="C8" s="4">
        <v>43678</v>
      </c>
      <c r="D8" s="1">
        <v>150440</v>
      </c>
      <c r="E8" s="1">
        <v>1</v>
      </c>
      <c r="F8" s="1">
        <v>138382</v>
      </c>
      <c r="G8" s="18">
        <v>6.3840000000000003</v>
      </c>
      <c r="H8" s="21">
        <v>9.9700000000000006</v>
      </c>
      <c r="I8" s="18">
        <v>8.7279999999999998</v>
      </c>
      <c r="J8" s="18">
        <v>-6.6000000000000003E-2</v>
      </c>
      <c r="K8" s="18">
        <v>1.35</v>
      </c>
      <c r="L8" s="20">
        <v>1E-3</v>
      </c>
      <c r="M8" s="18">
        <v>1.679</v>
      </c>
      <c r="N8" s="18">
        <v>134.08000000000001</v>
      </c>
      <c r="O8" s="18">
        <v>131.46</v>
      </c>
    </row>
    <row r="9" spans="1:16" x14ac:dyDescent="0.25">
      <c r="A9" s="1" t="s">
        <v>40</v>
      </c>
      <c r="B9" s="1">
        <v>193162</v>
      </c>
      <c r="C9" s="4">
        <v>43694</v>
      </c>
      <c r="D9" s="1" t="s">
        <v>36</v>
      </c>
      <c r="E9" s="1">
        <v>2</v>
      </c>
      <c r="G9" s="18">
        <v>5.92</v>
      </c>
      <c r="H9" s="18">
        <v>9.2379999999999995</v>
      </c>
      <c r="I9" s="18"/>
      <c r="J9" s="18">
        <v>-0.378</v>
      </c>
      <c r="K9" s="18">
        <v>-0.20499999999999999</v>
      </c>
      <c r="L9" s="20"/>
      <c r="M9" s="18"/>
      <c r="N9" s="18">
        <v>125.17</v>
      </c>
      <c r="O9" s="18">
        <v>0</v>
      </c>
    </row>
    <row r="10" spans="1:16" x14ac:dyDescent="0.25">
      <c r="A10" s="1" t="s">
        <v>81</v>
      </c>
      <c r="B10" s="1">
        <v>193515</v>
      </c>
      <c r="C10" s="4">
        <v>43700</v>
      </c>
      <c r="D10" s="1" t="s">
        <v>36</v>
      </c>
      <c r="E10" s="1">
        <v>1</v>
      </c>
      <c r="F10" s="1">
        <v>126957</v>
      </c>
      <c r="G10" s="18">
        <v>6.218</v>
      </c>
      <c r="H10" s="18">
        <v>9.6430000000000007</v>
      </c>
      <c r="I10" s="18"/>
      <c r="J10" s="18">
        <v>0.219</v>
      </c>
      <c r="K10" s="18">
        <v>0.95099999999999996</v>
      </c>
      <c r="L10" s="20">
        <v>-1.2E-2</v>
      </c>
      <c r="M10" s="18"/>
      <c r="N10" s="18">
        <v>127.8</v>
      </c>
      <c r="O10" s="18">
        <v>124.88</v>
      </c>
    </row>
    <row r="11" spans="1:16" ht="48.75" x14ac:dyDescent="0.25">
      <c r="A11" s="1" t="s">
        <v>14</v>
      </c>
      <c r="B11" s="1">
        <v>193187</v>
      </c>
      <c r="C11" s="4">
        <v>43678</v>
      </c>
      <c r="D11" s="1">
        <v>150440</v>
      </c>
      <c r="E11" s="1">
        <v>1</v>
      </c>
      <c r="F11" s="1">
        <v>110422</v>
      </c>
      <c r="G11" s="19">
        <v>7.976</v>
      </c>
      <c r="H11" s="19">
        <v>11.957000000000001</v>
      </c>
      <c r="I11" s="18">
        <v>10.387</v>
      </c>
      <c r="J11" s="18">
        <v>-0.27</v>
      </c>
      <c r="K11" s="19">
        <v>1.964</v>
      </c>
      <c r="L11" s="20">
        <v>1.6E-2</v>
      </c>
      <c r="M11" s="18">
        <v>1.494</v>
      </c>
      <c r="N11" s="22">
        <v>143.19999999999999</v>
      </c>
      <c r="O11" s="18">
        <v>137.86000000000001</v>
      </c>
      <c r="P11" s="16" t="s">
        <v>116</v>
      </c>
    </row>
    <row r="12" spans="1:16" x14ac:dyDescent="0.25">
      <c r="A12" s="1" t="s">
        <v>72</v>
      </c>
      <c r="B12" s="1">
        <v>193355</v>
      </c>
      <c r="C12" s="4">
        <v>43693</v>
      </c>
      <c r="D12" s="1" t="s">
        <v>36</v>
      </c>
      <c r="E12" s="1">
        <v>1</v>
      </c>
      <c r="F12" s="1">
        <v>138382</v>
      </c>
      <c r="G12" s="18">
        <v>6.2619999999999996</v>
      </c>
      <c r="H12" s="18">
        <v>9.2149999999999999</v>
      </c>
      <c r="I12" s="18"/>
      <c r="J12" s="19">
        <v>0.34200000000000003</v>
      </c>
      <c r="K12" s="21">
        <v>1.7529999999999999</v>
      </c>
      <c r="L12" s="20">
        <v>0</v>
      </c>
      <c r="M12" s="18"/>
      <c r="N12" s="18">
        <v>135.44</v>
      </c>
      <c r="O12" s="18">
        <v>128.62</v>
      </c>
    </row>
    <row r="13" spans="1:16" x14ac:dyDescent="0.25">
      <c r="A13" s="1" t="s">
        <v>45</v>
      </c>
      <c r="B13" s="1">
        <v>193193</v>
      </c>
      <c r="C13" s="4">
        <v>43678</v>
      </c>
      <c r="D13" s="1">
        <v>150440</v>
      </c>
      <c r="E13" s="1">
        <v>2</v>
      </c>
      <c r="F13" s="1" t="s">
        <v>46</v>
      </c>
      <c r="G13" s="19">
        <v>6.859</v>
      </c>
      <c r="H13" s="19">
        <v>10.760999999999999</v>
      </c>
      <c r="I13" s="18">
        <v>9.9380000000000006</v>
      </c>
      <c r="J13" s="18">
        <v>-0.58199999999999996</v>
      </c>
      <c r="K13" s="18">
        <v>0.68600000000000005</v>
      </c>
      <c r="L13" s="20">
        <v>-1.7999999999999999E-2</v>
      </c>
      <c r="M13" s="18">
        <v>1.1839999999999999</v>
      </c>
      <c r="N13" s="18">
        <v>129.06</v>
      </c>
      <c r="O13" s="18">
        <v>129.16999999999999</v>
      </c>
    </row>
    <row r="14" spans="1:16" x14ac:dyDescent="0.25">
      <c r="A14" s="1" t="s">
        <v>107</v>
      </c>
      <c r="B14" s="1">
        <v>193762</v>
      </c>
      <c r="C14" s="4">
        <v>43753</v>
      </c>
      <c r="D14" s="1" t="s">
        <v>36</v>
      </c>
      <c r="E14" s="1">
        <v>1</v>
      </c>
      <c r="F14" s="1">
        <v>160518</v>
      </c>
      <c r="G14" s="18">
        <v>6.1230000000000002</v>
      </c>
      <c r="H14" s="18">
        <v>9.6850000000000005</v>
      </c>
      <c r="I14" s="18"/>
      <c r="J14" s="19">
        <v>0.44400000000000001</v>
      </c>
      <c r="K14" s="21">
        <v>1.7509999999999999</v>
      </c>
      <c r="L14" s="20"/>
      <c r="M14" s="18"/>
      <c r="N14" s="19">
        <v>138.34</v>
      </c>
      <c r="O14" s="18">
        <v>130.13</v>
      </c>
    </row>
    <row r="15" spans="1:16" x14ac:dyDescent="0.25">
      <c r="A15" s="1" t="s">
        <v>77</v>
      </c>
      <c r="B15" s="1">
        <v>193391</v>
      </c>
      <c r="C15" s="4">
        <v>43678</v>
      </c>
      <c r="D15" s="1">
        <v>150440</v>
      </c>
      <c r="E15" s="1">
        <v>1</v>
      </c>
      <c r="F15" s="1">
        <v>110422</v>
      </c>
      <c r="G15" s="18">
        <v>6.5129999999999999</v>
      </c>
      <c r="H15" s="21">
        <v>9.8770000000000007</v>
      </c>
      <c r="I15" s="18">
        <v>8.8409999999999993</v>
      </c>
      <c r="J15" s="19">
        <v>0.33900000000000002</v>
      </c>
      <c r="K15" s="18">
        <v>1.3839999999999999</v>
      </c>
      <c r="L15" s="20">
        <v>-1E-3</v>
      </c>
      <c r="M15" s="18">
        <v>0.95299999999999996</v>
      </c>
      <c r="N15" s="18">
        <v>132.29</v>
      </c>
      <c r="O15" s="18">
        <v>130.63</v>
      </c>
    </row>
    <row r="16" spans="1:16" x14ac:dyDescent="0.25">
      <c r="A16" s="1" t="s">
        <v>91</v>
      </c>
      <c r="B16" s="1">
        <v>193570</v>
      </c>
      <c r="C16" s="4">
        <v>43709</v>
      </c>
      <c r="D16" s="1" t="s">
        <v>36</v>
      </c>
      <c r="E16" s="1">
        <v>1</v>
      </c>
      <c r="F16" s="1">
        <v>138382</v>
      </c>
      <c r="G16" s="18">
        <v>6.06</v>
      </c>
      <c r="H16" s="18">
        <v>9.6839999999999993</v>
      </c>
      <c r="I16" s="18"/>
      <c r="J16" s="23">
        <v>0.71099999999999997</v>
      </c>
      <c r="K16" s="22">
        <v>2.5070000000000001</v>
      </c>
      <c r="L16" s="20">
        <v>1.6E-2</v>
      </c>
      <c r="M16" s="18"/>
      <c r="N16" s="23">
        <v>141.80000000000001</v>
      </c>
      <c r="O16" s="18">
        <v>133.94999999999999</v>
      </c>
    </row>
    <row r="17" spans="1:16" x14ac:dyDescent="0.25">
      <c r="A17" s="1" t="s">
        <v>102</v>
      </c>
      <c r="B17" s="1">
        <v>193743</v>
      </c>
      <c r="C17" s="4">
        <v>43735</v>
      </c>
      <c r="D17" s="1" t="s">
        <v>36</v>
      </c>
      <c r="E17" s="1">
        <v>1</v>
      </c>
      <c r="F17" s="1">
        <v>110422</v>
      </c>
      <c r="G17" s="18">
        <v>5.992</v>
      </c>
      <c r="H17" s="18">
        <v>9.3539999999999992</v>
      </c>
      <c r="I17" s="18"/>
      <c r="J17" s="18">
        <v>-0.06</v>
      </c>
      <c r="K17" s="18">
        <v>0.99299999999999999</v>
      </c>
      <c r="L17" s="20">
        <v>1.7000000000000001E-2</v>
      </c>
      <c r="M17" s="18"/>
      <c r="N17" s="18">
        <v>130.9</v>
      </c>
      <c r="O17" s="18">
        <v>126.45</v>
      </c>
    </row>
    <row r="18" spans="1:16" x14ac:dyDescent="0.25">
      <c r="A18" s="1" t="s">
        <v>31</v>
      </c>
      <c r="B18" s="1">
        <v>193102</v>
      </c>
      <c r="C18" s="4">
        <v>43678</v>
      </c>
      <c r="D18" s="1">
        <v>160613</v>
      </c>
      <c r="E18" s="1">
        <v>1</v>
      </c>
      <c r="F18" s="1">
        <v>110422</v>
      </c>
      <c r="G18" s="18">
        <v>5.6669999999999998</v>
      </c>
      <c r="H18" s="18">
        <v>8.657</v>
      </c>
      <c r="I18" s="18">
        <v>7.2939999999999996</v>
      </c>
      <c r="J18" s="23">
        <v>0.624</v>
      </c>
      <c r="K18" s="23">
        <v>2.2810000000000001</v>
      </c>
      <c r="L18" s="20">
        <v>1.2999999999999999E-2</v>
      </c>
      <c r="M18" s="18">
        <v>1.901</v>
      </c>
      <c r="N18" s="19">
        <v>138.18</v>
      </c>
      <c r="O18" s="18">
        <v>131.82</v>
      </c>
    </row>
    <row r="19" spans="1:16" x14ac:dyDescent="0.25">
      <c r="A19" s="1" t="s">
        <v>33</v>
      </c>
      <c r="B19" s="1">
        <v>193125</v>
      </c>
      <c r="C19" s="4">
        <v>43678</v>
      </c>
      <c r="D19" s="1">
        <v>171480</v>
      </c>
      <c r="E19" s="1">
        <v>1</v>
      </c>
      <c r="F19" s="1" t="s">
        <v>34</v>
      </c>
      <c r="G19" s="18">
        <v>5.3380000000000001</v>
      </c>
      <c r="H19" s="18">
        <v>9.125</v>
      </c>
      <c r="I19" s="18">
        <v>7.2670000000000003</v>
      </c>
      <c r="J19" s="18">
        <v>0.15</v>
      </c>
      <c r="K19" s="18">
        <v>1.109</v>
      </c>
      <c r="L19" s="20">
        <v>0.02</v>
      </c>
      <c r="M19" s="18">
        <v>1.57</v>
      </c>
      <c r="N19" s="18">
        <v>133.03</v>
      </c>
      <c r="O19" s="18">
        <v>124.55</v>
      </c>
    </row>
    <row r="20" spans="1:16" x14ac:dyDescent="0.25">
      <c r="A20" s="1" t="s">
        <v>105</v>
      </c>
      <c r="B20" s="1">
        <v>193757</v>
      </c>
      <c r="C20" s="4">
        <v>43738</v>
      </c>
      <c r="D20" s="1" t="s">
        <v>36</v>
      </c>
      <c r="E20" s="1">
        <v>1</v>
      </c>
      <c r="F20" s="1">
        <v>126957</v>
      </c>
      <c r="G20" s="19">
        <v>7.0570000000000004</v>
      </c>
      <c r="H20" s="19">
        <v>11.792</v>
      </c>
      <c r="I20" s="18"/>
      <c r="J20" s="18">
        <v>8.6999999999999994E-2</v>
      </c>
      <c r="K20" s="18">
        <v>1.234</v>
      </c>
      <c r="L20" s="20">
        <v>8.9999999999999993E-3</v>
      </c>
      <c r="M20" s="18"/>
      <c r="N20" s="19">
        <v>138.21</v>
      </c>
      <c r="O20" s="18">
        <v>132.96</v>
      </c>
    </row>
    <row r="21" spans="1:16" ht="48.75" x14ac:dyDescent="0.25">
      <c r="A21" s="1" t="s">
        <v>29</v>
      </c>
      <c r="B21" s="1">
        <v>193096</v>
      </c>
      <c r="C21" s="4">
        <v>43678</v>
      </c>
      <c r="D21" s="1">
        <v>150440</v>
      </c>
      <c r="E21" s="1">
        <v>1</v>
      </c>
      <c r="F21" s="1">
        <v>126957</v>
      </c>
      <c r="G21" s="19">
        <v>7.569</v>
      </c>
      <c r="H21" s="19">
        <v>11.648999999999999</v>
      </c>
      <c r="I21" s="18">
        <v>11.474</v>
      </c>
      <c r="J21" s="18">
        <v>-0.18</v>
      </c>
      <c r="K21" s="18">
        <v>0.79800000000000004</v>
      </c>
      <c r="L21" s="20">
        <v>-2.1999999999999999E-2</v>
      </c>
      <c r="M21" s="18">
        <v>1.4530000000000001</v>
      </c>
      <c r="N21" s="18">
        <v>130.68</v>
      </c>
      <c r="O21" s="18">
        <v>131.72</v>
      </c>
      <c r="P21" s="16" t="s">
        <v>117</v>
      </c>
    </row>
    <row r="22" spans="1:16" x14ac:dyDescent="0.25">
      <c r="A22" s="1" t="s">
        <v>41</v>
      </c>
      <c r="B22" s="1">
        <v>193166</v>
      </c>
      <c r="C22" s="4">
        <v>43678</v>
      </c>
      <c r="D22" s="1">
        <v>150440</v>
      </c>
      <c r="E22" s="1">
        <v>2</v>
      </c>
      <c r="F22" s="1" t="s">
        <v>42</v>
      </c>
      <c r="G22" s="19">
        <v>6.907</v>
      </c>
      <c r="H22" s="21">
        <v>10.087</v>
      </c>
      <c r="I22" s="18">
        <v>10.291</v>
      </c>
      <c r="J22" s="18">
        <v>-0.35699999999999998</v>
      </c>
      <c r="K22" s="18">
        <v>0.96799999999999997</v>
      </c>
      <c r="L22" s="20">
        <v>1.9E-2</v>
      </c>
      <c r="M22" s="18">
        <v>1.0289999999999999</v>
      </c>
      <c r="N22" s="18">
        <v>129.80000000000001</v>
      </c>
      <c r="O22" s="18">
        <v>126.4</v>
      </c>
    </row>
    <row r="23" spans="1:16" x14ac:dyDescent="0.25">
      <c r="A23" s="1" t="s">
        <v>18</v>
      </c>
      <c r="B23" s="1">
        <v>193017</v>
      </c>
      <c r="C23" s="4">
        <v>43678</v>
      </c>
      <c r="D23" s="1">
        <v>160623</v>
      </c>
      <c r="E23" s="1">
        <v>1</v>
      </c>
      <c r="F23" s="1">
        <v>159902</v>
      </c>
      <c r="G23" s="19">
        <v>7.3419999999999996</v>
      </c>
      <c r="H23" s="19">
        <v>11.144</v>
      </c>
      <c r="I23" s="18">
        <v>10.997</v>
      </c>
      <c r="J23" s="18">
        <v>-0.19800000000000001</v>
      </c>
      <c r="K23" s="18">
        <v>0.875</v>
      </c>
      <c r="L23" s="20">
        <v>-6.0000000000000001E-3</v>
      </c>
      <c r="M23" s="18">
        <v>2.4750000000000001</v>
      </c>
      <c r="N23" s="18">
        <v>133.55000000000001</v>
      </c>
      <c r="O23" s="18">
        <v>126.36</v>
      </c>
    </row>
    <row r="24" spans="1:16" x14ac:dyDescent="0.25">
      <c r="A24" s="1" t="s">
        <v>103</v>
      </c>
      <c r="B24" s="1">
        <v>193746</v>
      </c>
      <c r="C24" s="4">
        <v>43728</v>
      </c>
      <c r="D24" s="1" t="s">
        <v>36</v>
      </c>
      <c r="E24" s="1">
        <v>1</v>
      </c>
      <c r="F24" s="1">
        <v>110422</v>
      </c>
      <c r="G24" s="18">
        <v>6.1609999999999996</v>
      </c>
      <c r="H24" s="18">
        <v>9.4160000000000004</v>
      </c>
      <c r="I24" s="18">
        <v>7.1</v>
      </c>
      <c r="J24" s="18">
        <v>0.10199999999999999</v>
      </c>
      <c r="K24" s="19">
        <v>1.948</v>
      </c>
      <c r="L24" s="20">
        <v>-3.1E-2</v>
      </c>
      <c r="M24" s="18"/>
      <c r="N24" s="19">
        <v>137.65</v>
      </c>
      <c r="O24" s="18">
        <v>131.19</v>
      </c>
    </row>
    <row r="25" spans="1:16" x14ac:dyDescent="0.25">
      <c r="A25" s="1" t="s">
        <v>101</v>
      </c>
      <c r="B25" s="1">
        <v>193733</v>
      </c>
      <c r="C25" s="4">
        <v>43728</v>
      </c>
      <c r="D25" s="1" t="s">
        <v>36</v>
      </c>
      <c r="E25" s="1">
        <v>1</v>
      </c>
      <c r="G25" s="18">
        <v>4.8070000000000004</v>
      </c>
      <c r="H25" s="18">
        <v>8.3539999999999992</v>
      </c>
      <c r="I25" s="18"/>
      <c r="J25" s="23">
        <v>0.82499999999999996</v>
      </c>
      <c r="K25" s="22">
        <v>2.5169999999999999</v>
      </c>
      <c r="L25" s="20"/>
      <c r="M25" s="18"/>
      <c r="N25" s="19">
        <v>139.66999999999999</v>
      </c>
      <c r="O25" s="18">
        <v>0</v>
      </c>
    </row>
    <row r="26" spans="1:16" x14ac:dyDescent="0.25">
      <c r="A26" s="1" t="s">
        <v>52</v>
      </c>
      <c r="B26" s="1">
        <v>193223</v>
      </c>
      <c r="C26" s="4">
        <v>43678</v>
      </c>
      <c r="D26" s="1">
        <v>150440</v>
      </c>
      <c r="E26" s="1">
        <v>2</v>
      </c>
      <c r="F26" s="1">
        <v>110422</v>
      </c>
      <c r="G26" s="19">
        <v>7.6580000000000004</v>
      </c>
      <c r="H26" s="19">
        <v>11.608000000000001</v>
      </c>
      <c r="I26" s="18">
        <v>10.117000000000001</v>
      </c>
      <c r="J26" s="18">
        <v>-0.39600000000000002</v>
      </c>
      <c r="K26" s="18">
        <v>1.4390000000000001</v>
      </c>
      <c r="L26" s="20">
        <v>7.0000000000000001E-3</v>
      </c>
      <c r="M26" s="18">
        <v>1.23</v>
      </c>
      <c r="N26" s="19">
        <v>138.21</v>
      </c>
      <c r="O26" s="18">
        <v>135.29</v>
      </c>
    </row>
    <row r="27" spans="1:16" x14ac:dyDescent="0.25">
      <c r="A27" s="1" t="s">
        <v>106</v>
      </c>
      <c r="B27" s="1">
        <v>193760</v>
      </c>
      <c r="C27" s="4">
        <v>43723</v>
      </c>
      <c r="D27" s="1" t="s">
        <v>36</v>
      </c>
      <c r="E27" s="1">
        <v>1</v>
      </c>
      <c r="F27" s="1">
        <v>160518</v>
      </c>
      <c r="G27" s="19">
        <v>7.4660000000000002</v>
      </c>
      <c r="H27" s="19">
        <v>11.125</v>
      </c>
      <c r="I27" s="18"/>
      <c r="J27" s="19">
        <v>0.29399999999999998</v>
      </c>
      <c r="K27" s="18">
        <v>1.5609999999999999</v>
      </c>
      <c r="L27" s="20"/>
      <c r="M27" s="18"/>
      <c r="N27" s="19">
        <v>139.77000000000001</v>
      </c>
      <c r="O27" s="18">
        <v>130.6</v>
      </c>
    </row>
    <row r="28" spans="1:16" x14ac:dyDescent="0.25">
      <c r="A28" s="1" t="s">
        <v>32</v>
      </c>
      <c r="B28" s="1">
        <v>193106</v>
      </c>
      <c r="C28" s="4">
        <v>43678</v>
      </c>
      <c r="D28" s="1">
        <v>160623</v>
      </c>
      <c r="E28" s="1">
        <v>1</v>
      </c>
      <c r="F28" s="1">
        <v>126957</v>
      </c>
      <c r="G28" s="19">
        <v>7.8540000000000001</v>
      </c>
      <c r="H28" s="19">
        <v>11.766999999999999</v>
      </c>
      <c r="I28" s="18">
        <v>11.974</v>
      </c>
      <c r="J28" s="18">
        <v>-0.27900000000000003</v>
      </c>
      <c r="K28" s="18">
        <v>1.3819999999999999</v>
      </c>
      <c r="L28" s="20">
        <v>-2.5000000000000001E-2</v>
      </c>
      <c r="M28" s="18">
        <v>2.2759999999999998</v>
      </c>
      <c r="N28" s="18">
        <v>135.30000000000001</v>
      </c>
      <c r="O28" s="18">
        <v>129.44</v>
      </c>
    </row>
    <row r="29" spans="1:16" x14ac:dyDescent="0.25">
      <c r="A29" s="1" t="s">
        <v>22</v>
      </c>
      <c r="B29" s="1">
        <v>193048</v>
      </c>
      <c r="C29" s="4">
        <v>43678</v>
      </c>
      <c r="D29" s="1">
        <v>160613</v>
      </c>
      <c r="E29" s="1">
        <v>2</v>
      </c>
      <c r="F29" s="1">
        <v>138470</v>
      </c>
      <c r="G29" s="18">
        <v>6.0750000000000002</v>
      </c>
      <c r="H29" s="18">
        <v>9.4009999999999998</v>
      </c>
      <c r="I29" s="18">
        <v>9.0109999999999992</v>
      </c>
      <c r="J29" s="23">
        <v>0.501</v>
      </c>
      <c r="K29" s="22">
        <v>2.67</v>
      </c>
      <c r="L29" s="20">
        <v>-2E-3</v>
      </c>
      <c r="M29" s="18">
        <v>2.63</v>
      </c>
      <c r="N29" s="19">
        <v>140.58000000000001</v>
      </c>
      <c r="O29" s="18">
        <v>133.55000000000001</v>
      </c>
    </row>
    <row r="30" spans="1:16" x14ac:dyDescent="0.25">
      <c r="A30" s="1" t="s">
        <v>24</v>
      </c>
      <c r="B30" s="1">
        <v>193061</v>
      </c>
      <c r="C30" s="4">
        <v>43678</v>
      </c>
      <c r="D30" s="1">
        <v>160613</v>
      </c>
      <c r="E30" s="1">
        <v>2</v>
      </c>
      <c r="F30" s="1">
        <v>126957</v>
      </c>
      <c r="G30" s="18">
        <v>6.4580000000000002</v>
      </c>
      <c r="H30" s="19">
        <v>10.717000000000001</v>
      </c>
      <c r="I30" s="18">
        <v>10.42</v>
      </c>
      <c r="J30" s="18">
        <v>-0.249</v>
      </c>
      <c r="K30" s="18">
        <v>0.249</v>
      </c>
      <c r="L30" s="20">
        <v>8.9999999999999993E-3</v>
      </c>
      <c r="M30" s="18">
        <v>1.968</v>
      </c>
      <c r="N30" s="18">
        <v>128.78</v>
      </c>
      <c r="O30" s="18">
        <v>126.48</v>
      </c>
    </row>
    <row r="31" spans="1:16" x14ac:dyDescent="0.25">
      <c r="A31" s="1" t="s">
        <v>76</v>
      </c>
      <c r="B31" s="1">
        <v>193389</v>
      </c>
      <c r="C31" s="4">
        <v>43678</v>
      </c>
      <c r="D31" s="1">
        <v>150440</v>
      </c>
      <c r="E31" s="1">
        <v>1</v>
      </c>
      <c r="F31" s="1">
        <v>110422</v>
      </c>
      <c r="G31" s="19">
        <v>7.3719999999999999</v>
      </c>
      <c r="H31" s="19">
        <v>10.811999999999999</v>
      </c>
      <c r="I31" s="18">
        <v>9.4979999999999993</v>
      </c>
      <c r="J31" s="18">
        <v>-0.27</v>
      </c>
      <c r="K31" s="18">
        <v>1.2509999999999999</v>
      </c>
      <c r="L31" s="20">
        <v>-1.4E-2</v>
      </c>
      <c r="M31" s="18">
        <v>1.3360000000000001</v>
      </c>
      <c r="N31" s="18">
        <v>134.13999999999999</v>
      </c>
      <c r="O31" s="18">
        <v>132.21</v>
      </c>
    </row>
    <row r="32" spans="1:16" x14ac:dyDescent="0.25">
      <c r="A32" s="1" t="s">
        <v>75</v>
      </c>
      <c r="B32" s="1">
        <v>193378</v>
      </c>
      <c r="C32" s="4">
        <v>43678</v>
      </c>
      <c r="D32" s="1">
        <v>150440</v>
      </c>
      <c r="E32" s="1">
        <v>1</v>
      </c>
      <c r="F32" s="1">
        <v>126957</v>
      </c>
      <c r="G32" s="18">
        <v>6.7069999999999999</v>
      </c>
      <c r="H32" s="19">
        <v>10.492000000000001</v>
      </c>
      <c r="I32" s="18">
        <v>10.244999999999999</v>
      </c>
      <c r="J32" s="19">
        <v>0.309</v>
      </c>
      <c r="K32" s="18">
        <v>0.97</v>
      </c>
      <c r="L32" s="20">
        <v>-1.7999999999999999E-2</v>
      </c>
      <c r="M32" s="18">
        <v>1.3</v>
      </c>
      <c r="N32" s="18">
        <v>129.21</v>
      </c>
      <c r="O32" s="18">
        <v>128.36000000000001</v>
      </c>
    </row>
    <row r="33" spans="1:15" x14ac:dyDescent="0.25">
      <c r="A33" s="1" t="s">
        <v>50</v>
      </c>
      <c r="B33" s="1">
        <v>193219</v>
      </c>
      <c r="C33" s="4">
        <v>43678</v>
      </c>
      <c r="D33" s="1">
        <v>171480</v>
      </c>
      <c r="E33" s="1">
        <v>2</v>
      </c>
      <c r="G33" s="18">
        <v>6.7380000000000004</v>
      </c>
      <c r="H33" s="21">
        <v>10.282999999999999</v>
      </c>
      <c r="I33" s="18">
        <v>9.5210000000000008</v>
      </c>
      <c r="J33" s="19">
        <v>0.32400000000000001</v>
      </c>
      <c r="K33" s="18">
        <v>1.01</v>
      </c>
      <c r="L33" s="20">
        <v>-1.7999999999999999E-2</v>
      </c>
      <c r="M33" s="18"/>
      <c r="N33" s="18">
        <v>132.51</v>
      </c>
      <c r="O33" s="18">
        <v>123.86</v>
      </c>
    </row>
    <row r="34" spans="1:15" x14ac:dyDescent="0.25">
      <c r="A34" s="1" t="s">
        <v>97</v>
      </c>
      <c r="B34" s="1">
        <v>193638</v>
      </c>
      <c r="C34" s="4">
        <v>43715</v>
      </c>
      <c r="D34" s="1" t="s">
        <v>36</v>
      </c>
      <c r="E34" s="1">
        <v>1</v>
      </c>
      <c r="F34" s="1" t="s">
        <v>109</v>
      </c>
      <c r="G34" s="18">
        <v>4.8869999999999996</v>
      </c>
      <c r="H34" s="18">
        <v>7.6219999999999999</v>
      </c>
      <c r="I34" s="18"/>
      <c r="J34" s="18">
        <v>-0.216</v>
      </c>
      <c r="K34" s="18">
        <v>0.46100000000000002</v>
      </c>
      <c r="L34" s="20"/>
      <c r="M34" s="18"/>
      <c r="N34" s="18">
        <v>125.58</v>
      </c>
      <c r="O34" s="18">
        <v>0</v>
      </c>
    </row>
    <row r="35" spans="1:15" x14ac:dyDescent="0.25">
      <c r="A35" s="1" t="s">
        <v>80</v>
      </c>
      <c r="B35" s="1">
        <v>193495</v>
      </c>
      <c r="C35" s="4">
        <v>43678</v>
      </c>
      <c r="D35" s="1">
        <v>160623</v>
      </c>
      <c r="E35" s="1">
        <v>1</v>
      </c>
      <c r="F35" s="1">
        <v>126957</v>
      </c>
      <c r="G35" s="18">
        <v>6.1689999999999996</v>
      </c>
      <c r="H35" s="21">
        <v>9.9030000000000005</v>
      </c>
      <c r="I35" s="18">
        <v>9.641</v>
      </c>
      <c r="J35" s="18">
        <v>0.123</v>
      </c>
      <c r="K35" s="18">
        <v>1.462</v>
      </c>
      <c r="L35" s="20">
        <v>4.0000000000000001E-3</v>
      </c>
      <c r="M35" s="18">
        <v>2.2799999999999998</v>
      </c>
      <c r="N35" s="18">
        <v>134.36000000000001</v>
      </c>
      <c r="O35" s="18">
        <v>126.76</v>
      </c>
    </row>
    <row r="36" spans="1:15" x14ac:dyDescent="0.25">
      <c r="A36" s="1" t="s">
        <v>58</v>
      </c>
      <c r="B36" s="1">
        <v>193241</v>
      </c>
      <c r="C36" s="4">
        <v>43678</v>
      </c>
      <c r="D36" s="1">
        <v>160623</v>
      </c>
      <c r="E36" s="1">
        <v>1</v>
      </c>
      <c r="F36" s="1">
        <v>138382</v>
      </c>
      <c r="G36" s="19">
        <v>8.0009999999999994</v>
      </c>
      <c r="H36" s="19">
        <v>11.73</v>
      </c>
      <c r="I36" s="18">
        <v>10.896000000000001</v>
      </c>
      <c r="J36" s="18">
        <v>-7.4999999999999997E-2</v>
      </c>
      <c r="K36" s="18">
        <v>1.476</v>
      </c>
      <c r="L36" s="20">
        <v>2.1999999999999999E-2</v>
      </c>
      <c r="M36" s="18">
        <v>1.8560000000000001</v>
      </c>
      <c r="N36" s="19">
        <v>140.07</v>
      </c>
      <c r="O36" s="18">
        <v>130.41999999999999</v>
      </c>
    </row>
    <row r="37" spans="1:15" x14ac:dyDescent="0.25">
      <c r="A37" s="1" t="s">
        <v>49</v>
      </c>
      <c r="B37" s="1">
        <v>193215</v>
      </c>
      <c r="C37" s="4">
        <v>43678</v>
      </c>
      <c r="D37" s="1">
        <v>160623</v>
      </c>
      <c r="E37" s="1">
        <v>1</v>
      </c>
      <c r="F37" s="1">
        <v>44134</v>
      </c>
      <c r="G37" s="19">
        <v>7.0369999999999999</v>
      </c>
      <c r="H37" s="19">
        <v>10.817</v>
      </c>
      <c r="I37" s="18">
        <v>11.095000000000001</v>
      </c>
      <c r="J37" s="18">
        <v>0.219</v>
      </c>
      <c r="K37" s="18">
        <v>1.381</v>
      </c>
      <c r="L37" s="20">
        <v>-2.1000000000000001E-2</v>
      </c>
      <c r="M37" s="18">
        <v>1.851</v>
      </c>
      <c r="N37" s="18">
        <v>132.4</v>
      </c>
      <c r="O37" s="18">
        <v>127.69</v>
      </c>
    </row>
    <row r="38" spans="1:15" x14ac:dyDescent="0.25">
      <c r="A38" s="1" t="s">
        <v>35</v>
      </c>
      <c r="B38" s="1">
        <v>193135</v>
      </c>
      <c r="C38" s="4">
        <v>43678</v>
      </c>
      <c r="D38" s="1">
        <v>160623</v>
      </c>
      <c r="E38" s="1">
        <v>2</v>
      </c>
      <c r="F38" s="1">
        <v>138382</v>
      </c>
      <c r="G38" s="19">
        <v>7.5250000000000004</v>
      </c>
      <c r="H38" s="19">
        <v>11.268000000000001</v>
      </c>
      <c r="I38" s="18">
        <v>10.532999999999999</v>
      </c>
      <c r="J38" s="18">
        <v>2.7E-2</v>
      </c>
      <c r="K38" s="22">
        <v>2.5550000000000002</v>
      </c>
      <c r="L38" s="20">
        <v>5.0000000000000001E-3</v>
      </c>
      <c r="M38" s="18">
        <v>1.8740000000000001</v>
      </c>
      <c r="N38" s="22">
        <v>143.63</v>
      </c>
      <c r="O38" s="18">
        <v>135.59</v>
      </c>
    </row>
    <row r="39" spans="1:15" x14ac:dyDescent="0.25">
      <c r="A39" s="1" t="s">
        <v>94</v>
      </c>
      <c r="B39" s="1">
        <v>193598</v>
      </c>
      <c r="C39" s="4">
        <v>43709</v>
      </c>
      <c r="D39" s="1" t="s">
        <v>36</v>
      </c>
      <c r="E39" s="1">
        <v>1</v>
      </c>
      <c r="F39" s="1">
        <v>138382</v>
      </c>
      <c r="G39" s="18">
        <v>5.9649999999999999</v>
      </c>
      <c r="H39" s="18">
        <v>9.5410000000000004</v>
      </c>
      <c r="I39" s="18"/>
      <c r="J39" s="19">
        <v>0.312</v>
      </c>
      <c r="K39" s="22">
        <v>2.5030000000000001</v>
      </c>
      <c r="L39" s="20">
        <v>8.9999999999999993E-3</v>
      </c>
      <c r="M39" s="18"/>
      <c r="N39" s="19">
        <v>140.66</v>
      </c>
      <c r="O39" s="18">
        <v>135.86000000000001</v>
      </c>
    </row>
    <row r="40" spans="1:15" x14ac:dyDescent="0.25">
      <c r="A40" s="1" t="s">
        <v>79</v>
      </c>
      <c r="B40" s="1">
        <v>193494</v>
      </c>
      <c r="C40" s="4">
        <v>43693</v>
      </c>
      <c r="D40" s="1" t="s">
        <v>36</v>
      </c>
      <c r="E40" s="1">
        <v>1</v>
      </c>
      <c r="G40" s="18">
        <v>5.8460000000000001</v>
      </c>
      <c r="H40" s="18">
        <v>9.1289999999999996</v>
      </c>
      <c r="I40" s="18"/>
      <c r="J40" s="18">
        <v>-2.4E-2</v>
      </c>
      <c r="K40" s="18">
        <v>1.522</v>
      </c>
      <c r="L40" s="20"/>
      <c r="M40" s="18"/>
      <c r="N40" s="21">
        <v>136.44</v>
      </c>
      <c r="O40" s="18">
        <v>0</v>
      </c>
    </row>
    <row r="41" spans="1:15" x14ac:dyDescent="0.25">
      <c r="A41" s="1" t="s">
        <v>86</v>
      </c>
      <c r="B41" s="1">
        <v>193545</v>
      </c>
      <c r="C41" s="4">
        <v>43678</v>
      </c>
      <c r="D41" s="1">
        <v>171480</v>
      </c>
      <c r="E41" s="1">
        <v>2</v>
      </c>
      <c r="F41" s="1">
        <v>138382</v>
      </c>
      <c r="G41" s="19">
        <v>7.7709999999999999</v>
      </c>
      <c r="H41" s="19">
        <v>12.103</v>
      </c>
      <c r="I41" s="18">
        <v>11.872</v>
      </c>
      <c r="J41" s="18">
        <v>-0.183</v>
      </c>
      <c r="K41" s="18">
        <v>0.70299999999999996</v>
      </c>
      <c r="L41" s="20">
        <v>1.4E-2</v>
      </c>
      <c r="M41" s="18">
        <v>2.42</v>
      </c>
      <c r="N41" s="21">
        <v>135.76</v>
      </c>
      <c r="O41" s="18">
        <v>128.91</v>
      </c>
    </row>
    <row r="42" spans="1:15" x14ac:dyDescent="0.25">
      <c r="A42" s="1" t="s">
        <v>65</v>
      </c>
      <c r="B42" s="1">
        <v>193321</v>
      </c>
      <c r="C42" s="4">
        <v>43693</v>
      </c>
      <c r="D42" s="1" t="s">
        <v>36</v>
      </c>
      <c r="E42" s="1">
        <v>1</v>
      </c>
      <c r="F42" s="1" t="s">
        <v>34</v>
      </c>
      <c r="G42" s="18">
        <v>5.7539999999999996</v>
      </c>
      <c r="H42" s="18">
        <v>9.1639999999999997</v>
      </c>
      <c r="I42" s="18"/>
      <c r="J42" s="18">
        <v>0.24299999999999999</v>
      </c>
      <c r="K42" s="19">
        <v>1.927</v>
      </c>
      <c r="L42" s="20">
        <v>2.8000000000000001E-2</v>
      </c>
      <c r="M42" s="18"/>
      <c r="N42" s="19">
        <v>138.72</v>
      </c>
      <c r="O42" s="18">
        <v>128.87</v>
      </c>
    </row>
    <row r="43" spans="1:15" x14ac:dyDescent="0.25">
      <c r="A43" s="1" t="s">
        <v>56</v>
      </c>
      <c r="B43" s="1">
        <v>193232</v>
      </c>
      <c r="C43" s="4">
        <v>43678</v>
      </c>
      <c r="D43" s="1">
        <v>160623</v>
      </c>
      <c r="E43" s="1">
        <v>3</v>
      </c>
      <c r="F43" s="1">
        <v>126957</v>
      </c>
      <c r="G43" s="19">
        <v>7.4669999999999996</v>
      </c>
      <c r="H43" s="19">
        <v>11.741</v>
      </c>
      <c r="I43" s="18">
        <v>11.512</v>
      </c>
      <c r="J43" s="19">
        <v>0.39900000000000002</v>
      </c>
      <c r="K43" s="18">
        <v>1.4770000000000001</v>
      </c>
      <c r="L43" s="20">
        <v>6.0000000000000001E-3</v>
      </c>
      <c r="M43" s="18">
        <v>2.5510000000000002</v>
      </c>
      <c r="N43" s="19">
        <v>139.06</v>
      </c>
      <c r="O43" s="18">
        <v>129.31</v>
      </c>
    </row>
    <row r="44" spans="1:15" x14ac:dyDescent="0.25">
      <c r="A44" s="1" t="s">
        <v>95</v>
      </c>
      <c r="B44" s="1">
        <v>193609</v>
      </c>
      <c r="C44" s="4">
        <v>43720</v>
      </c>
      <c r="D44" s="1" t="s">
        <v>36</v>
      </c>
      <c r="E44" s="1">
        <v>1</v>
      </c>
      <c r="F44" s="1">
        <v>149224</v>
      </c>
      <c r="G44" s="18">
        <v>5.9740000000000002</v>
      </c>
      <c r="H44" s="18">
        <v>9.0830000000000002</v>
      </c>
      <c r="I44" s="18"/>
      <c r="J44" s="19">
        <v>0.30599999999999999</v>
      </c>
      <c r="K44" s="21">
        <v>1.72</v>
      </c>
      <c r="L44" s="20"/>
      <c r="M44" s="18"/>
      <c r="N44" s="18">
        <v>134.59</v>
      </c>
      <c r="O44" s="18">
        <v>128.1</v>
      </c>
    </row>
    <row r="45" spans="1:15" x14ac:dyDescent="0.25">
      <c r="A45" s="1" t="s">
        <v>51</v>
      </c>
      <c r="B45" s="1">
        <v>193222</v>
      </c>
      <c r="C45" s="4">
        <v>43678</v>
      </c>
      <c r="D45" s="1" t="s">
        <v>36</v>
      </c>
      <c r="E45" s="1">
        <v>1</v>
      </c>
      <c r="G45" s="18">
        <v>3.927</v>
      </c>
      <c r="H45" s="18">
        <v>6.77</v>
      </c>
      <c r="I45" s="18"/>
      <c r="J45" s="19">
        <v>0.25800000000000001</v>
      </c>
      <c r="K45" s="21">
        <v>1.665</v>
      </c>
      <c r="L45" s="20"/>
      <c r="M45" s="18"/>
      <c r="N45" s="18">
        <v>129.41</v>
      </c>
      <c r="O45" s="18">
        <v>0</v>
      </c>
    </row>
    <row r="46" spans="1:15" x14ac:dyDescent="0.25">
      <c r="A46" s="1" t="s">
        <v>37</v>
      </c>
      <c r="B46" s="1">
        <v>193151</v>
      </c>
      <c r="C46" s="4">
        <v>43694</v>
      </c>
      <c r="D46" s="1" t="s">
        <v>36</v>
      </c>
      <c r="E46" s="1">
        <v>2</v>
      </c>
      <c r="G46" s="18">
        <v>6.0869999999999997</v>
      </c>
      <c r="H46" s="18">
        <v>9.6649999999999991</v>
      </c>
      <c r="I46" s="18"/>
      <c r="J46" s="19">
        <v>0.28199999999999997</v>
      </c>
      <c r="K46" s="23">
        <v>2.1739999999999999</v>
      </c>
      <c r="L46" s="20"/>
      <c r="M46" s="18"/>
      <c r="N46" s="19">
        <v>139.86000000000001</v>
      </c>
      <c r="O46" s="18">
        <v>0</v>
      </c>
    </row>
    <row r="47" spans="1:15" x14ac:dyDescent="0.25">
      <c r="A47" s="1" t="s">
        <v>84</v>
      </c>
      <c r="B47" s="1">
        <v>193533</v>
      </c>
      <c r="C47" s="4">
        <v>43693</v>
      </c>
      <c r="D47" s="1" t="s">
        <v>36</v>
      </c>
      <c r="E47" s="1">
        <v>2</v>
      </c>
      <c r="F47" s="1" t="s">
        <v>85</v>
      </c>
      <c r="G47" s="18">
        <v>6.5250000000000004</v>
      </c>
      <c r="H47" s="19">
        <v>10.576000000000001</v>
      </c>
      <c r="I47" s="18"/>
      <c r="J47" s="19">
        <v>0.30599999999999999</v>
      </c>
      <c r="K47" s="21">
        <v>1.7010000000000001</v>
      </c>
      <c r="L47" s="20"/>
      <c r="M47" s="18"/>
      <c r="N47" s="23">
        <v>142.11000000000001</v>
      </c>
      <c r="O47" s="18">
        <v>129.80000000000001</v>
      </c>
    </row>
    <row r="48" spans="1:15" x14ac:dyDescent="0.25">
      <c r="A48" s="1" t="s">
        <v>62</v>
      </c>
      <c r="B48" s="1">
        <v>193314</v>
      </c>
      <c r="C48" s="4">
        <v>43678</v>
      </c>
      <c r="D48" s="1">
        <v>160623</v>
      </c>
      <c r="E48" s="1">
        <v>1</v>
      </c>
      <c r="F48" s="1">
        <v>90743</v>
      </c>
      <c r="G48" s="18">
        <v>6.2060000000000004</v>
      </c>
      <c r="H48" s="18">
        <v>9.7309999999999999</v>
      </c>
      <c r="I48" s="18">
        <v>8.5340000000000007</v>
      </c>
      <c r="J48" s="23">
        <v>0.52500000000000002</v>
      </c>
      <c r="K48" s="22">
        <v>2.617</v>
      </c>
      <c r="L48" s="20">
        <v>2E-3</v>
      </c>
      <c r="M48" s="18">
        <v>1.8959999999999999</v>
      </c>
      <c r="N48" s="23">
        <v>141.22</v>
      </c>
      <c r="O48" s="18">
        <v>130.81</v>
      </c>
    </row>
    <row r="49" spans="1:15" x14ac:dyDescent="0.25">
      <c r="A49" s="1" t="s">
        <v>16</v>
      </c>
      <c r="B49" s="1">
        <v>193013</v>
      </c>
      <c r="C49" s="4">
        <v>43678</v>
      </c>
      <c r="D49" s="1">
        <v>160613</v>
      </c>
      <c r="E49" s="1">
        <v>2</v>
      </c>
      <c r="F49" s="1" t="s">
        <v>17</v>
      </c>
      <c r="G49" s="18">
        <v>5.9829999999999997</v>
      </c>
      <c r="H49" s="21">
        <v>9.9920000000000009</v>
      </c>
      <c r="I49" s="18">
        <v>10.398999999999999</v>
      </c>
      <c r="J49" s="18">
        <v>0.14399999999999999</v>
      </c>
      <c r="K49" s="21">
        <v>1.776</v>
      </c>
      <c r="L49" s="20">
        <v>-2.8000000000000001E-2</v>
      </c>
      <c r="M49" s="18">
        <v>1.454</v>
      </c>
      <c r="N49" s="18">
        <v>130.79</v>
      </c>
      <c r="O49" s="18">
        <v>131.9</v>
      </c>
    </row>
    <row r="50" spans="1:15" x14ac:dyDescent="0.25">
      <c r="A50" s="1" t="s">
        <v>44</v>
      </c>
      <c r="B50" s="1">
        <v>193192</v>
      </c>
      <c r="C50" s="4">
        <v>43678</v>
      </c>
      <c r="D50" s="1">
        <v>160518</v>
      </c>
      <c r="E50" s="1">
        <v>2</v>
      </c>
      <c r="F50" s="1">
        <v>126957</v>
      </c>
      <c r="G50" s="18">
        <v>6.2949999999999999</v>
      </c>
      <c r="H50" s="19">
        <v>10.504</v>
      </c>
      <c r="I50" s="18">
        <v>9.7899999999999991</v>
      </c>
      <c r="J50" s="23">
        <v>0.69599999999999995</v>
      </c>
      <c r="K50" s="22">
        <v>2.7810000000000001</v>
      </c>
      <c r="L50" s="20">
        <v>2.1999999999999999E-2</v>
      </c>
      <c r="M50" s="18">
        <v>2.2370000000000001</v>
      </c>
      <c r="N50" s="22">
        <v>144.66</v>
      </c>
      <c r="O50" s="18">
        <v>136.32</v>
      </c>
    </row>
    <row r="51" spans="1:15" x14ac:dyDescent="0.25">
      <c r="A51" s="1" t="s">
        <v>25</v>
      </c>
      <c r="B51" s="1">
        <v>193066</v>
      </c>
      <c r="C51" s="4">
        <v>43678</v>
      </c>
      <c r="D51" s="1">
        <v>171480</v>
      </c>
      <c r="E51" s="1">
        <v>1</v>
      </c>
      <c r="G51" s="19">
        <v>7.12</v>
      </c>
      <c r="H51" s="19">
        <v>11.461</v>
      </c>
      <c r="I51" s="18">
        <v>10.657</v>
      </c>
      <c r="J51" s="18">
        <v>-0.68700000000000006</v>
      </c>
      <c r="K51" s="18">
        <v>-0.14699999999999999</v>
      </c>
      <c r="L51" s="20">
        <v>-8.9999999999999993E-3</v>
      </c>
      <c r="M51" s="18">
        <v>2.165</v>
      </c>
      <c r="N51" s="18">
        <v>128.47</v>
      </c>
      <c r="O51" s="18">
        <v>123.26</v>
      </c>
    </row>
    <row r="52" spans="1:15" x14ac:dyDescent="0.25">
      <c r="A52" s="1" t="s">
        <v>59</v>
      </c>
      <c r="B52" s="1">
        <v>193247</v>
      </c>
      <c r="C52" s="4">
        <v>43678</v>
      </c>
      <c r="D52" s="1" t="s">
        <v>36</v>
      </c>
      <c r="E52" s="1">
        <v>1</v>
      </c>
      <c r="G52" s="18">
        <v>2.7090000000000001</v>
      </c>
      <c r="H52" s="18">
        <v>5.7</v>
      </c>
      <c r="I52" s="18"/>
      <c r="J52" s="18">
        <v>0.24</v>
      </c>
      <c r="K52" s="19">
        <v>1.9159999999999999</v>
      </c>
      <c r="L52" s="20"/>
      <c r="M52" s="18"/>
      <c r="N52" s="18">
        <v>127.62</v>
      </c>
      <c r="O52" s="18">
        <v>0</v>
      </c>
    </row>
    <row r="53" spans="1:15" x14ac:dyDescent="0.25">
      <c r="A53" s="1" t="s">
        <v>28</v>
      </c>
      <c r="B53" s="1">
        <v>193070</v>
      </c>
      <c r="C53" s="4">
        <v>43678</v>
      </c>
      <c r="D53" s="1">
        <v>160518</v>
      </c>
      <c r="E53" s="1">
        <v>2</v>
      </c>
      <c r="F53" s="1">
        <v>138382</v>
      </c>
      <c r="G53" s="18">
        <v>6.2329999999999997</v>
      </c>
      <c r="H53" s="21">
        <v>10.19</v>
      </c>
      <c r="I53" s="18">
        <v>8.6319999999999997</v>
      </c>
      <c r="J53" s="19">
        <v>0.28199999999999997</v>
      </c>
      <c r="K53" s="21">
        <v>1.796</v>
      </c>
      <c r="L53" s="20">
        <v>2.8000000000000001E-2</v>
      </c>
      <c r="M53" s="18">
        <v>1.8540000000000001</v>
      </c>
      <c r="N53" s="19">
        <v>139.75</v>
      </c>
      <c r="O53" s="18">
        <v>132.28</v>
      </c>
    </row>
    <row r="54" spans="1:15" x14ac:dyDescent="0.25">
      <c r="A54" s="1" t="s">
        <v>73</v>
      </c>
      <c r="B54" s="1">
        <v>193365</v>
      </c>
      <c r="C54" s="4">
        <v>43678</v>
      </c>
      <c r="D54" s="1">
        <v>160623</v>
      </c>
      <c r="E54" s="1">
        <v>1</v>
      </c>
      <c r="F54" s="1">
        <v>138382</v>
      </c>
      <c r="G54" s="18">
        <v>6.7290000000000001</v>
      </c>
      <c r="H54" s="21">
        <v>9.9730000000000008</v>
      </c>
      <c r="I54" s="18">
        <v>9.0570000000000004</v>
      </c>
      <c r="J54" s="23">
        <v>0.71399999999999997</v>
      </c>
      <c r="K54" s="23">
        <v>2.2730000000000001</v>
      </c>
      <c r="L54" s="20">
        <v>1.6E-2</v>
      </c>
      <c r="M54" s="18">
        <v>2.0529999999999999</v>
      </c>
      <c r="N54" s="19">
        <v>140.84</v>
      </c>
      <c r="O54" s="18">
        <v>130.61000000000001</v>
      </c>
    </row>
    <row r="55" spans="1:15" x14ac:dyDescent="0.25">
      <c r="A55" s="1" t="s">
        <v>90</v>
      </c>
      <c r="B55" s="1">
        <v>193567</v>
      </c>
      <c r="C55" s="4">
        <v>43678</v>
      </c>
      <c r="D55" s="1">
        <v>150440</v>
      </c>
      <c r="E55" s="1">
        <v>2</v>
      </c>
      <c r="F55" s="1">
        <v>110422</v>
      </c>
      <c r="G55" s="19">
        <v>7.0309999999999997</v>
      </c>
      <c r="H55" s="19">
        <v>10.71</v>
      </c>
      <c r="I55" s="18">
        <v>9.8179999999999996</v>
      </c>
      <c r="J55" s="18">
        <v>-0.114</v>
      </c>
      <c r="K55" s="18">
        <v>0.68400000000000005</v>
      </c>
      <c r="L55" s="20">
        <v>2.7E-2</v>
      </c>
      <c r="M55" s="18">
        <v>0.98899999999999999</v>
      </c>
      <c r="N55" s="18">
        <v>131.77000000000001</v>
      </c>
      <c r="O55" s="18">
        <v>128.91</v>
      </c>
    </row>
    <row r="56" spans="1:15" x14ac:dyDescent="0.25">
      <c r="A56" s="1" t="s">
        <v>89</v>
      </c>
      <c r="B56" s="1">
        <v>193562</v>
      </c>
      <c r="C56" s="4">
        <v>43693</v>
      </c>
      <c r="D56" s="1" t="s">
        <v>36</v>
      </c>
      <c r="E56" s="1">
        <v>2</v>
      </c>
      <c r="F56" s="1" t="s">
        <v>85</v>
      </c>
      <c r="G56" s="18">
        <v>5.6639999999999997</v>
      </c>
      <c r="H56" s="18">
        <v>9.4169999999999998</v>
      </c>
      <c r="I56" s="18"/>
      <c r="J56" s="19">
        <v>0.40200000000000002</v>
      </c>
      <c r="K56" s="21">
        <v>1.7390000000000001</v>
      </c>
      <c r="L56" s="20"/>
      <c r="M56" s="18"/>
      <c r="N56" s="19">
        <v>139.52000000000001</v>
      </c>
      <c r="O56" s="18">
        <v>128</v>
      </c>
    </row>
    <row r="57" spans="1:15" x14ac:dyDescent="0.25">
      <c r="A57" s="1" t="s">
        <v>63</v>
      </c>
      <c r="B57" s="1">
        <v>193318</v>
      </c>
      <c r="C57" s="4">
        <v>43678</v>
      </c>
      <c r="D57" s="1">
        <v>160613</v>
      </c>
      <c r="E57" s="1">
        <v>2</v>
      </c>
      <c r="F57" s="1" t="s">
        <v>42</v>
      </c>
      <c r="G57" s="18">
        <v>5.2640000000000002</v>
      </c>
      <c r="H57" s="18">
        <v>8.7040000000000006</v>
      </c>
      <c r="I57" s="18">
        <v>7.21</v>
      </c>
      <c r="J57" s="19">
        <v>0.33300000000000002</v>
      </c>
      <c r="K57" s="23">
        <v>2.4359999999999999</v>
      </c>
      <c r="L57" s="20">
        <v>3.5999999999999997E-2</v>
      </c>
      <c r="M57" s="18">
        <v>1.5209999999999999</v>
      </c>
      <c r="N57" s="19">
        <v>139.88999999999999</v>
      </c>
      <c r="O57" s="18">
        <v>131.61000000000001</v>
      </c>
    </row>
    <row r="58" spans="1:15" x14ac:dyDescent="0.25">
      <c r="A58" s="1" t="s">
        <v>100</v>
      </c>
      <c r="B58" s="1">
        <v>193670</v>
      </c>
      <c r="C58" s="4">
        <v>43730</v>
      </c>
      <c r="D58" s="1" t="s">
        <v>36</v>
      </c>
      <c r="E58" s="1">
        <v>1</v>
      </c>
      <c r="F58" s="1">
        <v>138382</v>
      </c>
      <c r="G58" s="18">
        <v>5.2969999999999997</v>
      </c>
      <c r="H58" s="18">
        <v>8.8670000000000009</v>
      </c>
      <c r="I58" s="18"/>
      <c r="J58" s="23">
        <v>0.78600000000000003</v>
      </c>
      <c r="K58" s="23">
        <v>2.2000000000000002</v>
      </c>
      <c r="L58" s="20">
        <v>2.4E-2</v>
      </c>
      <c r="M58" s="18"/>
      <c r="N58" s="19">
        <v>137.72</v>
      </c>
      <c r="O58" s="18">
        <v>131.36000000000001</v>
      </c>
    </row>
    <row r="59" spans="1:15" x14ac:dyDescent="0.25">
      <c r="A59" s="1" t="s">
        <v>23</v>
      </c>
      <c r="B59" s="1">
        <v>193060</v>
      </c>
      <c r="C59" s="4">
        <v>43678</v>
      </c>
      <c r="D59" s="1">
        <v>160613</v>
      </c>
      <c r="E59" s="1">
        <v>2</v>
      </c>
      <c r="F59" s="1">
        <v>126957</v>
      </c>
      <c r="G59" s="18">
        <v>6.0140000000000002</v>
      </c>
      <c r="H59" s="21">
        <v>9.9849999999999994</v>
      </c>
      <c r="I59" s="18">
        <v>9.5660000000000007</v>
      </c>
      <c r="J59" s="18">
        <v>5.0999999999999997E-2</v>
      </c>
      <c r="K59" s="18">
        <v>0.85799999999999998</v>
      </c>
      <c r="L59" s="20">
        <v>5.0000000000000001E-3</v>
      </c>
      <c r="M59" s="18">
        <v>1.962</v>
      </c>
      <c r="N59" s="18">
        <v>130.57</v>
      </c>
      <c r="O59" s="18">
        <v>127.59</v>
      </c>
    </row>
    <row r="60" spans="1:15" x14ac:dyDescent="0.25">
      <c r="A60" s="1" t="s">
        <v>98</v>
      </c>
      <c r="B60" s="1">
        <v>193640</v>
      </c>
      <c r="C60" s="4">
        <v>43709</v>
      </c>
      <c r="D60" s="1" t="s">
        <v>36</v>
      </c>
      <c r="E60" s="1">
        <v>1</v>
      </c>
      <c r="F60" s="1">
        <v>140488</v>
      </c>
      <c r="G60" s="18">
        <v>5.6420000000000003</v>
      </c>
      <c r="H60" s="18">
        <v>9.1669999999999998</v>
      </c>
      <c r="I60" s="18"/>
      <c r="J60" s="19">
        <v>0.312</v>
      </c>
      <c r="K60" s="18">
        <v>1.236</v>
      </c>
      <c r="L60" s="20"/>
      <c r="M60" s="18"/>
      <c r="N60" s="18">
        <v>132.86000000000001</v>
      </c>
      <c r="O60" s="18">
        <v>127.19</v>
      </c>
    </row>
    <row r="61" spans="1:15" x14ac:dyDescent="0.25">
      <c r="A61" s="1" t="s">
        <v>15</v>
      </c>
      <c r="B61" s="1">
        <v>193000</v>
      </c>
      <c r="C61" s="4">
        <v>43678</v>
      </c>
      <c r="D61" s="1">
        <v>160623</v>
      </c>
      <c r="E61" s="1">
        <v>1</v>
      </c>
      <c r="F61" s="1">
        <v>159902</v>
      </c>
      <c r="G61" s="18">
        <v>6.2030000000000003</v>
      </c>
      <c r="H61" s="18">
        <v>9.5939999999999994</v>
      </c>
      <c r="I61" s="18">
        <v>9.6039999999999992</v>
      </c>
      <c r="J61" s="19">
        <v>0.41399999999999998</v>
      </c>
      <c r="K61" s="21">
        <v>1.833</v>
      </c>
      <c r="L61" s="20">
        <v>1E-3</v>
      </c>
      <c r="M61" s="18">
        <v>2.1859999999999999</v>
      </c>
      <c r="N61" s="18">
        <v>135.03</v>
      </c>
      <c r="O61" s="18">
        <v>126.86</v>
      </c>
    </row>
    <row r="62" spans="1:15" x14ac:dyDescent="0.25">
      <c r="A62" s="1" t="s">
        <v>30</v>
      </c>
      <c r="B62" s="1">
        <v>193097</v>
      </c>
      <c r="C62" s="4">
        <v>43678</v>
      </c>
      <c r="D62" s="1">
        <v>150440</v>
      </c>
      <c r="E62" s="1">
        <v>1</v>
      </c>
      <c r="F62" s="1">
        <v>110422</v>
      </c>
      <c r="G62" s="18">
        <v>6.7809999999999997</v>
      </c>
      <c r="H62" s="21">
        <v>10.327</v>
      </c>
      <c r="I62" s="18">
        <v>8.9090000000000007</v>
      </c>
      <c r="J62" s="18">
        <v>-0.105</v>
      </c>
      <c r="K62" s="18">
        <v>1.464</v>
      </c>
      <c r="L62" s="20">
        <v>8.0000000000000002E-3</v>
      </c>
      <c r="M62" s="18">
        <v>1.3320000000000001</v>
      </c>
      <c r="N62" s="21">
        <v>135.74</v>
      </c>
      <c r="O62" s="18">
        <v>132.24</v>
      </c>
    </row>
    <row r="63" spans="1:15" x14ac:dyDescent="0.25">
      <c r="A63" s="1" t="s">
        <v>53</v>
      </c>
      <c r="B63" s="1">
        <v>193224</v>
      </c>
      <c r="C63" s="4">
        <v>43678</v>
      </c>
      <c r="D63" s="1">
        <v>150440</v>
      </c>
      <c r="E63" s="1">
        <v>2</v>
      </c>
      <c r="F63" s="1">
        <v>110422</v>
      </c>
      <c r="G63" s="19">
        <v>7.5039999999999996</v>
      </c>
      <c r="H63" s="19">
        <v>11.637</v>
      </c>
      <c r="I63" s="18">
        <v>10.167</v>
      </c>
      <c r="J63" s="18">
        <v>-0.34799999999999998</v>
      </c>
      <c r="K63" s="18">
        <v>1.248</v>
      </c>
      <c r="L63" s="20">
        <v>8.0000000000000002E-3</v>
      </c>
      <c r="M63" s="18">
        <v>1.2350000000000001</v>
      </c>
      <c r="N63" s="21">
        <v>137.13999999999999</v>
      </c>
      <c r="O63" s="18">
        <v>134.63999999999999</v>
      </c>
    </row>
    <row r="64" spans="1:15" x14ac:dyDescent="0.25">
      <c r="A64" s="1" t="s">
        <v>48</v>
      </c>
      <c r="B64" s="1">
        <v>193202</v>
      </c>
      <c r="C64" s="4">
        <v>43678</v>
      </c>
      <c r="D64" s="1">
        <v>160518</v>
      </c>
      <c r="E64" s="1">
        <v>2</v>
      </c>
      <c r="G64" s="18">
        <v>5.09</v>
      </c>
      <c r="H64" s="18">
        <v>8.9570000000000007</v>
      </c>
      <c r="I64" s="18">
        <v>7.6920000000000002</v>
      </c>
      <c r="J64" s="23">
        <v>0.64200000000000002</v>
      </c>
      <c r="K64" s="18">
        <v>1.5580000000000001</v>
      </c>
      <c r="L64" s="20">
        <v>7.6999999999999999E-2</v>
      </c>
      <c r="M64" s="18">
        <v>1.536</v>
      </c>
      <c r="N64" s="19">
        <v>137.72999999999999</v>
      </c>
      <c r="O64" s="18">
        <v>127.29</v>
      </c>
    </row>
    <row r="65" spans="1:16" x14ac:dyDescent="0.25">
      <c r="A65" s="1" t="s">
        <v>39</v>
      </c>
      <c r="B65" s="1">
        <v>193160</v>
      </c>
      <c r="C65" s="4">
        <v>43694</v>
      </c>
      <c r="D65" s="1" t="s">
        <v>36</v>
      </c>
      <c r="E65" s="1">
        <v>2</v>
      </c>
      <c r="F65" s="1">
        <v>138470</v>
      </c>
      <c r="G65" s="18">
        <v>4.6849999999999996</v>
      </c>
      <c r="H65" s="18">
        <v>8.2270000000000003</v>
      </c>
      <c r="I65" s="18"/>
      <c r="J65" s="23">
        <v>0.58799999999999997</v>
      </c>
      <c r="K65" s="23">
        <v>2.2879999999999998</v>
      </c>
      <c r="L65" s="20">
        <v>3.0000000000000001E-3</v>
      </c>
      <c r="M65" s="18"/>
      <c r="N65" s="21">
        <v>136.59</v>
      </c>
      <c r="O65" s="18">
        <v>129.21</v>
      </c>
    </row>
    <row r="66" spans="1:16" x14ac:dyDescent="0.25">
      <c r="A66" s="1" t="s">
        <v>60</v>
      </c>
      <c r="B66" s="1">
        <v>193289</v>
      </c>
      <c r="C66" s="4">
        <v>43693</v>
      </c>
      <c r="D66" s="1" t="s">
        <v>36</v>
      </c>
      <c r="E66" s="1">
        <v>1</v>
      </c>
      <c r="F66" s="1">
        <v>138470</v>
      </c>
      <c r="G66" s="18">
        <v>5.968</v>
      </c>
      <c r="H66" s="18">
        <v>9.3450000000000006</v>
      </c>
      <c r="I66" s="18"/>
      <c r="J66" s="18">
        <v>-6.0000000000000001E-3</v>
      </c>
      <c r="K66" s="18">
        <v>1.3640000000000001</v>
      </c>
      <c r="L66" s="20">
        <v>-1.2E-2</v>
      </c>
      <c r="M66" s="18"/>
      <c r="N66" s="18">
        <v>130.72999999999999</v>
      </c>
      <c r="O66" s="18">
        <v>126.84</v>
      </c>
    </row>
    <row r="67" spans="1:16" x14ac:dyDescent="0.25">
      <c r="A67" s="1" t="s">
        <v>92</v>
      </c>
      <c r="B67" s="1">
        <v>193573</v>
      </c>
      <c r="C67" s="4">
        <v>43713</v>
      </c>
      <c r="D67" s="1" t="s">
        <v>36</v>
      </c>
      <c r="E67" s="1">
        <v>1</v>
      </c>
      <c r="G67" s="18">
        <v>4.625</v>
      </c>
      <c r="H67" s="18">
        <v>7.7329999999999997</v>
      </c>
      <c r="I67" s="18"/>
      <c r="J67" s="18">
        <v>-0.32100000000000001</v>
      </c>
      <c r="K67" s="21">
        <v>1.73</v>
      </c>
      <c r="L67" s="20"/>
      <c r="M67" s="18"/>
      <c r="N67" s="18">
        <v>129.5</v>
      </c>
      <c r="O67" s="18">
        <v>124.7</v>
      </c>
    </row>
    <row r="68" spans="1:16" x14ac:dyDescent="0.25">
      <c r="A68" s="1" t="s">
        <v>71</v>
      </c>
      <c r="B68" s="1">
        <v>193347</v>
      </c>
      <c r="C68" s="4">
        <v>43678</v>
      </c>
      <c r="D68" s="1">
        <v>160518</v>
      </c>
      <c r="E68" s="1">
        <v>1</v>
      </c>
      <c r="G68" s="18">
        <v>5.3230000000000004</v>
      </c>
      <c r="H68" s="18">
        <v>8.69</v>
      </c>
      <c r="I68" s="18">
        <v>7.3920000000000003</v>
      </c>
      <c r="J68" s="18">
        <v>0.16800000000000001</v>
      </c>
      <c r="K68" s="18">
        <v>1.069</v>
      </c>
      <c r="L68" s="20">
        <v>4.4999999999999998E-2</v>
      </c>
      <c r="M68" s="18">
        <v>1.379</v>
      </c>
      <c r="N68" s="18">
        <v>132.30000000000001</v>
      </c>
      <c r="O68" s="18">
        <v>123.52</v>
      </c>
      <c r="P68" s="17" t="s">
        <v>115</v>
      </c>
    </row>
    <row r="69" spans="1:16" x14ac:dyDescent="0.25">
      <c r="A69" s="1" t="s">
        <v>68</v>
      </c>
      <c r="B69" s="1">
        <v>193328</v>
      </c>
      <c r="C69" s="4">
        <v>43678</v>
      </c>
      <c r="D69" s="1">
        <v>160623</v>
      </c>
      <c r="E69" s="1">
        <v>1</v>
      </c>
      <c r="F69" s="1">
        <v>138470</v>
      </c>
      <c r="G69" s="18">
        <v>6.7389999999999999</v>
      </c>
      <c r="H69" s="21">
        <v>10.381</v>
      </c>
      <c r="I69" s="18">
        <v>10.441000000000001</v>
      </c>
      <c r="J69" s="18">
        <v>-0.26400000000000001</v>
      </c>
      <c r="K69" s="18">
        <v>0.83399999999999996</v>
      </c>
      <c r="L69" s="20">
        <v>4.0000000000000001E-3</v>
      </c>
      <c r="M69" s="18">
        <v>1.9039999999999999</v>
      </c>
      <c r="N69" s="18">
        <v>130.66</v>
      </c>
      <c r="O69" s="18">
        <v>123.62</v>
      </c>
    </row>
    <row r="70" spans="1:16" x14ac:dyDescent="0.25">
      <c r="A70" s="1" t="s">
        <v>87</v>
      </c>
      <c r="B70" s="1">
        <v>193550</v>
      </c>
      <c r="C70" s="4">
        <v>43678</v>
      </c>
      <c r="D70" s="1">
        <v>160518</v>
      </c>
      <c r="E70" s="1">
        <v>1</v>
      </c>
      <c r="G70" s="18">
        <v>5.6079999999999997</v>
      </c>
      <c r="H70" s="18">
        <v>9.2360000000000007</v>
      </c>
      <c r="I70" s="18">
        <v>7.6520000000000001</v>
      </c>
      <c r="J70" s="18">
        <v>-0.111</v>
      </c>
      <c r="K70" s="18">
        <v>1.595</v>
      </c>
      <c r="L70" s="20">
        <v>4.1000000000000002E-2</v>
      </c>
      <c r="M70" s="18">
        <v>1.4279999999999999</v>
      </c>
      <c r="N70" s="21">
        <v>136.66999999999999</v>
      </c>
      <c r="O70" s="18">
        <v>128.09</v>
      </c>
    </row>
    <row r="71" spans="1:16" x14ac:dyDescent="0.25">
      <c r="A71" s="1" t="s">
        <v>66</v>
      </c>
      <c r="B71" s="1">
        <v>193323</v>
      </c>
      <c r="C71" s="4">
        <v>43678</v>
      </c>
      <c r="D71" s="1">
        <v>160613</v>
      </c>
      <c r="E71" s="1">
        <v>1</v>
      </c>
      <c r="F71" s="1">
        <v>110422</v>
      </c>
      <c r="G71" s="19">
        <v>6.89</v>
      </c>
      <c r="H71" s="21">
        <v>10.352</v>
      </c>
      <c r="I71" s="18">
        <v>9.3510000000000009</v>
      </c>
      <c r="J71" s="19">
        <v>0.27</v>
      </c>
      <c r="K71" s="23">
        <v>2.39</v>
      </c>
      <c r="L71" s="20">
        <v>0.01</v>
      </c>
      <c r="M71" s="18">
        <v>1.929</v>
      </c>
      <c r="N71" s="23">
        <v>141.66</v>
      </c>
      <c r="O71" s="18">
        <v>135.47999999999999</v>
      </c>
    </row>
    <row r="72" spans="1:16" x14ac:dyDescent="0.25">
      <c r="A72" s="1" t="s">
        <v>38</v>
      </c>
      <c r="B72" s="1">
        <v>193152</v>
      </c>
      <c r="C72" s="4">
        <v>43694</v>
      </c>
      <c r="D72" s="1" t="s">
        <v>36</v>
      </c>
      <c r="E72" s="1">
        <v>2</v>
      </c>
      <c r="F72" s="1" t="s">
        <v>17</v>
      </c>
      <c r="G72" s="18">
        <v>6.4429999999999996</v>
      </c>
      <c r="H72" s="19">
        <v>10.929</v>
      </c>
      <c r="I72" s="18">
        <v>9.2279999999999998</v>
      </c>
      <c r="J72" s="19">
        <v>0.26700000000000002</v>
      </c>
      <c r="K72" s="22">
        <v>2.5579999999999998</v>
      </c>
      <c r="L72" s="20">
        <v>-1.4E-2</v>
      </c>
      <c r="M72" s="18">
        <v>2.0710000000000002</v>
      </c>
      <c r="N72" s="22">
        <v>143.15</v>
      </c>
      <c r="O72" s="18">
        <v>137.80000000000001</v>
      </c>
    </row>
    <row r="73" spans="1:16" x14ac:dyDescent="0.25">
      <c r="A73" s="1" t="s">
        <v>96</v>
      </c>
      <c r="B73" s="1">
        <v>193613</v>
      </c>
      <c r="C73" s="4">
        <v>43709</v>
      </c>
      <c r="D73" s="1" t="s">
        <v>36</v>
      </c>
      <c r="E73" s="1">
        <v>2</v>
      </c>
      <c r="F73" s="1">
        <v>138470</v>
      </c>
      <c r="G73" s="18">
        <v>5.21</v>
      </c>
      <c r="H73" s="18">
        <v>8.9629999999999992</v>
      </c>
      <c r="I73" s="18"/>
      <c r="J73" s="23">
        <v>0.80700000000000005</v>
      </c>
      <c r="K73" s="22">
        <v>3.0659999999999998</v>
      </c>
      <c r="L73" s="20">
        <v>3.7999999999999999E-2</v>
      </c>
      <c r="M73" s="18"/>
      <c r="N73" s="22">
        <v>143.63</v>
      </c>
      <c r="O73" s="18">
        <v>134.22</v>
      </c>
    </row>
    <row r="74" spans="1:16" x14ac:dyDescent="0.25">
      <c r="A74" s="1" t="s">
        <v>78</v>
      </c>
      <c r="B74" s="1">
        <v>193402</v>
      </c>
      <c r="C74" s="4">
        <v>43678</v>
      </c>
      <c r="D74" s="1" t="s">
        <v>36</v>
      </c>
      <c r="E74" s="1">
        <v>1</v>
      </c>
      <c r="G74" s="18">
        <v>4.9729999999999999</v>
      </c>
      <c r="H74" s="18">
        <v>8.0909999999999993</v>
      </c>
      <c r="I74" s="18"/>
      <c r="J74" s="18">
        <v>-0.38700000000000001</v>
      </c>
      <c r="K74" s="18">
        <v>0.94499999999999995</v>
      </c>
      <c r="L74" s="20"/>
      <c r="M74" s="18"/>
      <c r="N74" s="18">
        <v>128.88999999999999</v>
      </c>
      <c r="O74" s="18">
        <v>0</v>
      </c>
    </row>
    <row r="75" spans="1:16" x14ac:dyDescent="0.25">
      <c r="A75" s="1" t="s">
        <v>83</v>
      </c>
      <c r="B75" s="1">
        <v>193523</v>
      </c>
      <c r="C75" s="4">
        <v>43678</v>
      </c>
      <c r="D75" s="1">
        <v>171480</v>
      </c>
      <c r="E75" s="1">
        <v>1</v>
      </c>
      <c r="F75" s="1">
        <v>138382</v>
      </c>
      <c r="G75" s="18">
        <v>6.2249999999999996</v>
      </c>
      <c r="H75" s="21">
        <v>9.8640000000000008</v>
      </c>
      <c r="I75" s="18">
        <v>9.17</v>
      </c>
      <c r="J75" s="23">
        <v>0.51900000000000002</v>
      </c>
      <c r="K75" s="18">
        <v>1.3919999999999999</v>
      </c>
      <c r="L75" s="20">
        <v>-1E-3</v>
      </c>
      <c r="M75" s="18">
        <v>2.3170000000000002</v>
      </c>
      <c r="N75" s="18">
        <v>134.41999999999999</v>
      </c>
      <c r="O75" s="18">
        <v>127.39</v>
      </c>
    </row>
    <row r="76" spans="1:16" x14ac:dyDescent="0.25">
      <c r="A76" s="1" t="s">
        <v>43</v>
      </c>
      <c r="B76" s="1">
        <v>193186</v>
      </c>
      <c r="C76" s="4">
        <v>43678</v>
      </c>
      <c r="D76" s="1" t="s">
        <v>36</v>
      </c>
      <c r="E76" s="1">
        <v>1</v>
      </c>
      <c r="G76" s="18">
        <v>3.6640000000000001</v>
      </c>
      <c r="H76" s="18">
        <v>6.2969999999999997</v>
      </c>
      <c r="I76" s="18"/>
      <c r="J76" s="18">
        <v>0.108</v>
      </c>
      <c r="K76" s="18">
        <v>1.4139999999999999</v>
      </c>
      <c r="L76" s="20"/>
      <c r="M76" s="18"/>
      <c r="N76" s="18">
        <v>126.6</v>
      </c>
      <c r="O76" s="18">
        <v>0</v>
      </c>
    </row>
    <row r="77" spans="1:16" x14ac:dyDescent="0.25">
      <c r="A77" s="1" t="s">
        <v>93</v>
      </c>
      <c r="B77" s="1">
        <v>193584</v>
      </c>
      <c r="C77" s="4">
        <v>43709</v>
      </c>
      <c r="D77" s="1" t="s">
        <v>36</v>
      </c>
      <c r="E77" s="1">
        <v>1</v>
      </c>
      <c r="F77" s="1">
        <v>44134</v>
      </c>
      <c r="G77" s="18">
        <v>6.4290000000000003</v>
      </c>
      <c r="H77" s="24">
        <v>9.6929999999999996</v>
      </c>
      <c r="I77" s="18"/>
      <c r="J77" s="18">
        <v>-0.32100000000000001</v>
      </c>
      <c r="K77" s="18">
        <v>0.78800000000000003</v>
      </c>
      <c r="L77" s="20"/>
      <c r="M77" s="18"/>
      <c r="N77" s="18">
        <v>130.4</v>
      </c>
      <c r="O77" s="18">
        <v>125.8</v>
      </c>
    </row>
    <row r="78" spans="1:16" x14ac:dyDescent="0.25">
      <c r="A78" s="1" t="s">
        <v>54</v>
      </c>
      <c r="B78" s="1">
        <v>193228</v>
      </c>
      <c r="C78" s="4">
        <v>43678</v>
      </c>
      <c r="D78" s="1">
        <v>150440</v>
      </c>
      <c r="E78" s="1">
        <v>2</v>
      </c>
      <c r="F78" s="1">
        <v>126957</v>
      </c>
      <c r="G78" s="18">
        <v>5.891</v>
      </c>
      <c r="H78" s="21">
        <v>9.9860000000000007</v>
      </c>
      <c r="I78" s="18">
        <v>9.2249999999999996</v>
      </c>
      <c r="J78" s="18">
        <v>7.4999999999999997E-2</v>
      </c>
      <c r="K78" s="18">
        <v>1.0469999999999999</v>
      </c>
      <c r="L78" s="20">
        <v>3.0000000000000001E-3</v>
      </c>
      <c r="M78" s="18">
        <v>0.94399999999999995</v>
      </c>
      <c r="N78" s="18">
        <v>129.82</v>
      </c>
      <c r="O78" s="18">
        <v>129.54</v>
      </c>
    </row>
    <row r="79" spans="1:16" x14ac:dyDescent="0.25">
      <c r="A79" s="1" t="s">
        <v>67</v>
      </c>
      <c r="B79" s="1">
        <v>193327</v>
      </c>
      <c r="C79" s="4">
        <v>43678</v>
      </c>
      <c r="D79" s="1">
        <v>150440</v>
      </c>
      <c r="E79" s="1">
        <v>1</v>
      </c>
      <c r="F79" s="1">
        <v>126957</v>
      </c>
      <c r="G79" s="18">
        <v>6.1859999999999999</v>
      </c>
      <c r="H79" s="18">
        <v>9.4870000000000001</v>
      </c>
      <c r="I79" s="18">
        <v>9.0719999999999992</v>
      </c>
      <c r="J79" s="18">
        <v>3.9E-2</v>
      </c>
      <c r="K79" s="18">
        <v>1.155</v>
      </c>
      <c r="L79" s="20">
        <v>-8.0000000000000002E-3</v>
      </c>
      <c r="M79" s="18">
        <v>1.3380000000000001</v>
      </c>
      <c r="N79" s="18">
        <v>129.33000000000001</v>
      </c>
      <c r="O79" s="18">
        <v>128.13</v>
      </c>
    </row>
    <row r="80" spans="1:16" x14ac:dyDescent="0.25">
      <c r="A80" s="1" t="s">
        <v>82</v>
      </c>
      <c r="B80" s="1">
        <v>193521</v>
      </c>
      <c r="C80" s="4">
        <v>43693</v>
      </c>
      <c r="D80" s="1" t="s">
        <v>36</v>
      </c>
      <c r="E80" s="1">
        <v>1</v>
      </c>
      <c r="F80" s="1">
        <v>140488</v>
      </c>
      <c r="G80" s="18">
        <v>6.2729999999999997</v>
      </c>
      <c r="H80" s="21">
        <v>10.186999999999999</v>
      </c>
      <c r="I80" s="18"/>
      <c r="J80" s="18">
        <v>0.23100000000000001</v>
      </c>
      <c r="K80" s="18">
        <v>1.544</v>
      </c>
      <c r="L80" s="20">
        <v>-8.0000000000000002E-3</v>
      </c>
      <c r="M80" s="18"/>
      <c r="N80" s="21">
        <v>136.86000000000001</v>
      </c>
      <c r="O80" s="18">
        <v>131.69</v>
      </c>
    </row>
    <row r="81" spans="1:16" x14ac:dyDescent="0.25">
      <c r="A81" s="1" t="s">
        <v>47</v>
      </c>
      <c r="B81" s="1">
        <v>193197</v>
      </c>
      <c r="C81" s="4">
        <v>43678</v>
      </c>
      <c r="D81" s="1">
        <v>150440</v>
      </c>
      <c r="E81" s="1">
        <v>1</v>
      </c>
      <c r="F81" s="1">
        <v>99259</v>
      </c>
      <c r="G81" s="19">
        <v>7.2949999999999999</v>
      </c>
      <c r="H81" s="19">
        <v>11.661</v>
      </c>
      <c r="I81" s="18">
        <v>10.679</v>
      </c>
      <c r="J81" s="18">
        <v>-0.17399999999999999</v>
      </c>
      <c r="K81" s="18">
        <v>1.5680000000000001</v>
      </c>
      <c r="L81" s="20">
        <v>-5.0000000000000001E-3</v>
      </c>
      <c r="M81" s="18">
        <v>1.0920000000000001</v>
      </c>
      <c r="N81" s="21">
        <v>136.65</v>
      </c>
      <c r="O81" s="18">
        <v>134.24</v>
      </c>
    </row>
    <row r="82" spans="1:16" x14ac:dyDescent="0.25">
      <c r="A82" s="1" t="s">
        <v>19</v>
      </c>
      <c r="B82" s="1">
        <v>193022</v>
      </c>
      <c r="C82" s="4">
        <v>43678</v>
      </c>
      <c r="D82" s="1">
        <v>160613</v>
      </c>
      <c r="E82" s="1">
        <v>1</v>
      </c>
      <c r="F82" s="1">
        <v>119581</v>
      </c>
      <c r="G82" s="18">
        <v>6.8310000000000004</v>
      </c>
      <c r="H82" s="19">
        <v>10.895</v>
      </c>
      <c r="I82" s="18">
        <v>10.3</v>
      </c>
      <c r="J82" s="18">
        <v>-4.8000000000000001E-2</v>
      </c>
      <c r="K82" s="18">
        <v>1.294</v>
      </c>
      <c r="L82" s="20">
        <v>-2.7E-2</v>
      </c>
      <c r="M82" s="18">
        <v>2.6749999999999998</v>
      </c>
      <c r="N82" s="18">
        <v>134.66</v>
      </c>
      <c r="O82" s="18">
        <v>129.56</v>
      </c>
    </row>
    <row r="83" spans="1:16" x14ac:dyDescent="0.25">
      <c r="A83" s="1" t="s">
        <v>74</v>
      </c>
      <c r="B83" s="1">
        <v>193373</v>
      </c>
      <c r="C83" s="4">
        <v>43693</v>
      </c>
      <c r="D83" s="1" t="s">
        <v>36</v>
      </c>
      <c r="E83" s="1">
        <v>1</v>
      </c>
      <c r="G83" s="18">
        <v>5.5149999999999997</v>
      </c>
      <c r="H83" s="18">
        <v>9.1999999999999993</v>
      </c>
      <c r="I83" s="18"/>
      <c r="J83" s="18">
        <v>-5.0999999999999997E-2</v>
      </c>
      <c r="K83" s="18">
        <v>1.26</v>
      </c>
      <c r="L83" s="20"/>
      <c r="M83" s="18"/>
      <c r="N83" s="18">
        <v>132.85</v>
      </c>
      <c r="O83" s="18">
        <v>0</v>
      </c>
    </row>
    <row r="84" spans="1:16" x14ac:dyDescent="0.25">
      <c r="A84" s="1" t="s">
        <v>99</v>
      </c>
      <c r="B84" s="1">
        <v>193641</v>
      </c>
      <c r="C84" s="4">
        <v>43709</v>
      </c>
      <c r="D84" s="1" t="s">
        <v>36</v>
      </c>
      <c r="E84" s="1">
        <v>1</v>
      </c>
      <c r="F84" s="1">
        <v>159902</v>
      </c>
      <c r="G84" s="18">
        <v>5.657</v>
      </c>
      <c r="H84" s="18">
        <v>9.4529999999999994</v>
      </c>
      <c r="I84" s="18"/>
      <c r="J84" s="23">
        <v>0.47699999999999998</v>
      </c>
      <c r="K84" s="21">
        <v>1.8420000000000001</v>
      </c>
      <c r="L84" s="20"/>
      <c r="M84" s="18"/>
      <c r="N84" s="21">
        <v>136.21</v>
      </c>
      <c r="O84" s="18">
        <v>129.46</v>
      </c>
    </row>
    <row r="85" spans="1:16" x14ac:dyDescent="0.25">
      <c r="A85" s="1" t="s">
        <v>70</v>
      </c>
      <c r="B85" s="1">
        <v>193344</v>
      </c>
      <c r="C85" s="4">
        <v>43678</v>
      </c>
      <c r="D85" s="1">
        <v>171480</v>
      </c>
      <c r="E85" s="1">
        <v>1</v>
      </c>
      <c r="G85" s="18">
        <v>4.95</v>
      </c>
      <c r="H85" s="18">
        <v>8.3870000000000005</v>
      </c>
      <c r="I85" s="18">
        <v>7.35</v>
      </c>
      <c r="J85" s="18">
        <v>-0.24299999999999999</v>
      </c>
      <c r="K85" s="18">
        <v>0.76100000000000001</v>
      </c>
      <c r="L85" s="20">
        <v>-7.0000000000000001E-3</v>
      </c>
      <c r="M85" s="18">
        <v>1.4319999999999999</v>
      </c>
      <c r="N85" s="18">
        <v>125.93</v>
      </c>
      <c r="O85" s="18">
        <v>121.88</v>
      </c>
    </row>
    <row r="86" spans="1:16" x14ac:dyDescent="0.25">
      <c r="A86" s="1" t="s">
        <v>88</v>
      </c>
      <c r="B86" s="1">
        <v>193551</v>
      </c>
      <c r="C86" s="4">
        <v>43678</v>
      </c>
      <c r="D86" s="1" t="s">
        <v>36</v>
      </c>
      <c r="E86" s="1">
        <v>2</v>
      </c>
      <c r="F86" s="1" t="s">
        <v>46</v>
      </c>
      <c r="G86" s="18">
        <v>4.798</v>
      </c>
      <c r="H86" s="18">
        <v>8.7520000000000007</v>
      </c>
      <c r="I86" s="18"/>
      <c r="J86" s="18">
        <v>0.23699999999999999</v>
      </c>
      <c r="K86" s="21">
        <v>1.79</v>
      </c>
      <c r="L86" s="20"/>
      <c r="M86" s="18"/>
      <c r="N86" s="21">
        <v>137.36000000000001</v>
      </c>
      <c r="O86" s="18">
        <v>127.22</v>
      </c>
    </row>
    <row r="87" spans="1:16" x14ac:dyDescent="0.25">
      <c r="A87" s="1" t="s">
        <v>61</v>
      </c>
      <c r="B87" s="1">
        <v>193307</v>
      </c>
      <c r="C87" s="4">
        <v>43678</v>
      </c>
      <c r="D87" s="1">
        <v>160623</v>
      </c>
      <c r="E87" s="1">
        <v>1</v>
      </c>
      <c r="F87" s="1">
        <v>159902</v>
      </c>
      <c r="G87" s="18">
        <v>5.99</v>
      </c>
      <c r="H87" s="18">
        <v>9.2219999999999995</v>
      </c>
      <c r="I87" s="18">
        <v>8.9819999999999993</v>
      </c>
      <c r="J87" s="18">
        <v>0.126</v>
      </c>
      <c r="K87" s="19">
        <v>1.9219999999999999</v>
      </c>
      <c r="L87" s="20">
        <v>-2.1999999999999999E-2</v>
      </c>
      <c r="M87" s="18">
        <v>1.9510000000000001</v>
      </c>
      <c r="N87" s="18">
        <v>133.13999999999999</v>
      </c>
      <c r="O87" s="18">
        <v>127.9</v>
      </c>
    </row>
    <row r="88" spans="1:16" x14ac:dyDescent="0.25">
      <c r="A88" s="1" t="s">
        <v>64</v>
      </c>
      <c r="B88" s="1">
        <v>193319</v>
      </c>
      <c r="C88" s="4">
        <v>43678</v>
      </c>
      <c r="D88" s="1">
        <v>160518</v>
      </c>
      <c r="E88" s="1">
        <v>1</v>
      </c>
      <c r="G88" s="18">
        <v>6.7050000000000001</v>
      </c>
      <c r="H88" s="19">
        <v>10.941000000000001</v>
      </c>
      <c r="I88" s="18">
        <v>9.2230000000000008</v>
      </c>
      <c r="J88" s="18">
        <v>0.17100000000000001</v>
      </c>
      <c r="K88" s="23">
        <v>2.2189999999999999</v>
      </c>
      <c r="L88" s="20">
        <v>3.9E-2</v>
      </c>
      <c r="M88" s="18">
        <v>2.0379999999999998</v>
      </c>
      <c r="N88" s="22">
        <v>145.13999999999999</v>
      </c>
      <c r="O88" s="18">
        <v>133.74</v>
      </c>
    </row>
    <row r="89" spans="1:16" x14ac:dyDescent="0.25">
      <c r="A89" s="1" t="s">
        <v>21</v>
      </c>
      <c r="B89" s="1">
        <v>193038</v>
      </c>
      <c r="C89" s="4">
        <v>43678</v>
      </c>
      <c r="D89" s="1">
        <v>160518</v>
      </c>
      <c r="E89" s="1">
        <v>1</v>
      </c>
      <c r="G89" s="18">
        <v>5.9050000000000002</v>
      </c>
      <c r="H89" s="21">
        <v>9.7959999999999994</v>
      </c>
      <c r="I89" s="18">
        <v>8.0289999999999999</v>
      </c>
      <c r="J89" s="23">
        <v>0.52500000000000002</v>
      </c>
      <c r="K89" s="22">
        <v>2.585</v>
      </c>
      <c r="L89" s="20">
        <v>4.5999999999999999E-2</v>
      </c>
      <c r="M89" s="18">
        <v>1.754</v>
      </c>
      <c r="N89" s="22">
        <v>144.65</v>
      </c>
      <c r="O89" s="18">
        <v>132.91999999999999</v>
      </c>
    </row>
    <row r="91" spans="1:16" x14ac:dyDescent="0.25">
      <c r="A91" s="13"/>
      <c r="B91" s="14" t="s">
        <v>110</v>
      </c>
    </row>
    <row r="92" spans="1:16" x14ac:dyDescent="0.25">
      <c r="A92" s="12"/>
      <c r="B92" s="14" t="s">
        <v>111</v>
      </c>
    </row>
    <row r="93" spans="1:16" x14ac:dyDescent="0.25">
      <c r="A93" s="11"/>
      <c r="B93" s="14" t="s">
        <v>112</v>
      </c>
    </row>
    <row r="94" spans="1:16" x14ac:dyDescent="0.25">
      <c r="A94" s="10"/>
      <c r="B94" s="14" t="s">
        <v>113</v>
      </c>
    </row>
    <row r="96" spans="1:16" ht="28.15" customHeight="1" x14ac:dyDescent="0.25">
      <c r="A96" s="25" t="s">
        <v>118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</sheetData>
  <sheetProtection algorithmName="SHA-512" hashValue="HMvdeVpJBtVIVLvuPhbvV08ASBevMdFjPejfCnW/KFbxnenWhOFrGKfM6pfgvzk79INg0xEvaUsvDDZYfceD6Q==" saltValue="vQNcXQY/yqybuF12zwhvjQ==" spinCount="100000" sheet="1" objects="1" scenarios="1" formatCells="0"/>
  <sortState xmlns:xlrd2="http://schemas.microsoft.com/office/spreadsheetml/2017/richdata2" ref="A2:O102">
    <sortCondition ref="A2:A102"/>
  </sortState>
  <mergeCells count="1">
    <mergeCell ref="A96:P96"/>
  </mergeCells>
  <printOptions gridLines="1"/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7977-299A-4589-BA27-62E6679D9E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553f538-8333-46b0-a9d9-1fb1e942c76a"/>
  </ds:schemaRefs>
</ds:datastoreItem>
</file>

<file path=customXml/itemProps2.xml><?xml version="1.0" encoding="utf-8"?>
<ds:datastoreItem xmlns:ds="http://schemas.openxmlformats.org/officeDocument/2006/customXml" ds:itemID="{59B56789-F274-4247-95D1-C565B5BA96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64969-B65F-4442-80B7-EDDB0DEB7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CSV</vt:lpstr>
      <vt:lpstr>Sheet2</vt:lpstr>
      <vt:lpstr>Sale ram list</vt:lpstr>
      <vt:lpstr>'Sale ram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Lachlan O'Meara</cp:lastModifiedBy>
  <cp:lastPrinted>2020-09-22T05:34:20Z</cp:lastPrinted>
  <dcterms:created xsi:type="dcterms:W3CDTF">2020-09-21T04:58:47Z</dcterms:created>
  <dcterms:modified xsi:type="dcterms:W3CDTF">2020-09-22T07:06:21Z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