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0/10 October/Greendale/"/>
    </mc:Choice>
  </mc:AlternateContent>
  <xr:revisionPtr revIDLastSave="108" documentId="8_{07919198-E981-43FA-B294-EF3727EE19D0}" xr6:coauthVersionLast="45" xr6:coauthVersionMax="45" xr10:uidLastSave="{B68A8E3B-5DA7-4298-8761-B2ADC787EE92}"/>
  <bookViews>
    <workbookView xWindow="4875" yWindow="1485" windowWidth="21600" windowHeight="11385" activeTab="1" xr2:uid="{00000000-000D-0000-FFFF-FFFF00000000}"/>
  </bookViews>
  <sheets>
    <sheet name="CSV" sheetId="2" r:id="rId1"/>
    <sheet name="Table 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2" i="2"/>
  <c r="C2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3" i="2"/>
  <c r="C4" i="2"/>
  <c r="C5" i="2"/>
  <c r="C6" i="2"/>
  <c r="C7" i="2"/>
  <c r="C8" i="2"/>
  <c r="C9" i="2"/>
</calcChain>
</file>

<file path=xl/sharedStrings.xml><?xml version="1.0" encoding="utf-8"?>
<sst xmlns="http://schemas.openxmlformats.org/spreadsheetml/2006/main" count="2057" uniqueCount="135">
  <si>
    <r>
      <rPr>
        <b/>
        <i/>
        <sz val="5.5"/>
        <rFont val="Calibri"/>
        <family val="2"/>
      </rPr>
      <t>Top 5%</t>
    </r>
  </si>
  <si>
    <r>
      <rPr>
        <b/>
        <i/>
        <sz val="5.5"/>
        <rFont val="Calibri"/>
        <family val="2"/>
      </rPr>
      <t>Top 10%</t>
    </r>
  </si>
  <si>
    <r>
      <rPr>
        <b/>
        <i/>
        <sz val="5.5"/>
        <rFont val="Calibri"/>
        <family val="2"/>
      </rPr>
      <t>Top 30%</t>
    </r>
  </si>
  <si>
    <r>
      <rPr>
        <b/>
        <sz val="7"/>
        <color rgb="FFFFFFFF"/>
        <rFont val="Calibri"/>
        <family val="2"/>
      </rPr>
      <t>Lot</t>
    </r>
  </si>
  <si>
    <r>
      <rPr>
        <b/>
        <sz val="7"/>
        <rFont val="Calibri"/>
        <family val="2"/>
      </rPr>
      <t>Tag</t>
    </r>
  </si>
  <si>
    <r>
      <rPr>
        <b/>
        <sz val="7"/>
        <rFont val="Calibri"/>
        <family val="2"/>
      </rPr>
      <t>Sire</t>
    </r>
  </si>
  <si>
    <r>
      <rPr>
        <b/>
        <sz val="7"/>
        <rFont val="Calibri"/>
        <family val="2"/>
      </rPr>
      <t>Dam</t>
    </r>
  </si>
  <si>
    <r>
      <rPr>
        <b/>
        <sz val="7"/>
        <rFont val="Calibri"/>
        <family val="2"/>
      </rPr>
      <t>Birth Type</t>
    </r>
  </si>
  <si>
    <r>
      <rPr>
        <b/>
        <sz val="7"/>
        <rFont val="Calibri"/>
        <family val="2"/>
      </rPr>
      <t>Rear Type</t>
    </r>
  </si>
  <si>
    <r>
      <rPr>
        <b/>
        <sz val="7"/>
        <rFont val="Calibri"/>
        <family val="2"/>
      </rPr>
      <t>Micron</t>
    </r>
  </si>
  <si>
    <r>
      <rPr>
        <b/>
        <sz val="7"/>
        <rFont val="Calibri"/>
        <family val="2"/>
      </rPr>
      <t>SD</t>
    </r>
  </si>
  <si>
    <r>
      <rPr>
        <b/>
        <sz val="7"/>
        <rFont val="Calibri"/>
        <family val="2"/>
      </rPr>
      <t>CV</t>
    </r>
  </si>
  <si>
    <r>
      <rPr>
        <b/>
        <sz val="7"/>
        <rFont val="Calibri"/>
        <family val="2"/>
      </rPr>
      <t>COMF</t>
    </r>
  </si>
  <si>
    <r>
      <rPr>
        <sz val="7"/>
        <rFont val="Calibri"/>
        <family val="2"/>
      </rPr>
      <t>Single</t>
    </r>
  </si>
  <si>
    <r>
      <rPr>
        <b/>
        <sz val="7"/>
        <rFont val="Calibri"/>
        <family val="2"/>
      </rPr>
      <t>CFW %</t>
    </r>
  </si>
  <si>
    <r>
      <rPr>
        <b/>
        <sz val="7"/>
        <rFont val="Calibri"/>
        <family val="2"/>
      </rPr>
      <t>BWT %</t>
    </r>
  </si>
  <si>
    <r>
      <rPr>
        <b/>
        <sz val="7"/>
        <rFont val="Calibri"/>
        <family val="2"/>
      </rPr>
      <t xml:space="preserve">DNA
</t>
    </r>
    <r>
      <rPr>
        <b/>
        <sz val="7"/>
        <rFont val="Calibri"/>
        <family val="2"/>
      </rPr>
      <t>Horn/Poll</t>
    </r>
  </si>
  <si>
    <r>
      <rPr>
        <b/>
        <sz val="7"/>
        <rFont val="Calibri"/>
        <family val="2"/>
      </rPr>
      <t xml:space="preserve">YWT     </t>
    </r>
    <r>
      <rPr>
        <sz val="4.5"/>
        <rFont val="Calibri"/>
        <family val="2"/>
      </rPr>
      <t>(ASBV)</t>
    </r>
  </si>
  <si>
    <r>
      <rPr>
        <b/>
        <sz val="7"/>
        <rFont val="Calibri"/>
        <family val="2"/>
      </rPr>
      <t xml:space="preserve">YCFW
</t>
    </r>
    <r>
      <rPr>
        <sz val="4.5"/>
        <rFont val="Calibri"/>
        <family val="2"/>
      </rPr>
      <t>(ASBV)</t>
    </r>
  </si>
  <si>
    <r>
      <rPr>
        <b/>
        <sz val="7"/>
        <rFont val="Calibri"/>
        <family val="2"/>
      </rPr>
      <t xml:space="preserve">YFD      </t>
    </r>
    <r>
      <rPr>
        <sz val="4.5"/>
        <rFont val="Calibri"/>
        <family val="2"/>
      </rPr>
      <t>(ASBV)</t>
    </r>
  </si>
  <si>
    <r>
      <rPr>
        <b/>
        <sz val="7"/>
        <rFont val="Calibri"/>
        <family val="2"/>
      </rPr>
      <t xml:space="preserve">YFDCV
</t>
    </r>
    <r>
      <rPr>
        <sz val="4.5"/>
        <rFont val="Calibri"/>
        <family val="2"/>
      </rPr>
      <t>(ASBV)</t>
    </r>
  </si>
  <si>
    <r>
      <rPr>
        <b/>
        <sz val="7"/>
        <rFont val="Calibri"/>
        <family val="2"/>
      </rPr>
      <t xml:space="preserve">YSS       </t>
    </r>
    <r>
      <rPr>
        <sz val="4.5"/>
        <rFont val="Calibri"/>
        <family val="2"/>
      </rPr>
      <t>(ASBV)</t>
    </r>
  </si>
  <si>
    <r>
      <rPr>
        <b/>
        <sz val="7"/>
        <rFont val="Calibri"/>
        <family val="2"/>
      </rPr>
      <t xml:space="preserve">FP+       </t>
    </r>
    <r>
      <rPr>
        <sz val="4.5"/>
        <rFont val="Calibri"/>
        <family val="2"/>
      </rPr>
      <t>(ASBV)</t>
    </r>
  </si>
  <si>
    <r>
      <rPr>
        <b/>
        <sz val="7"/>
        <rFont val="Calibri"/>
        <family val="2"/>
      </rPr>
      <t xml:space="preserve">MP+
</t>
    </r>
    <r>
      <rPr>
        <sz val="4.5"/>
        <rFont val="Calibri"/>
        <family val="2"/>
      </rPr>
      <t>(ASBV)</t>
    </r>
  </si>
  <si>
    <r>
      <rPr>
        <sz val="7"/>
        <rFont val="Calibri"/>
        <family val="2"/>
      </rPr>
      <t>PH</t>
    </r>
  </si>
  <si>
    <r>
      <rPr>
        <b/>
        <sz val="7"/>
        <rFont val="Calibri"/>
        <family val="2"/>
      </rPr>
      <t>Purchaser:</t>
    </r>
  </si>
  <si>
    <r>
      <rPr>
        <sz val="7"/>
        <rFont val="Calibri"/>
        <family val="2"/>
      </rPr>
      <t>HH</t>
    </r>
  </si>
  <si>
    <r>
      <rPr>
        <sz val="7"/>
        <rFont val="Calibri"/>
        <family val="2"/>
      </rPr>
      <t>Twin</t>
    </r>
  </si>
  <si>
    <r>
      <rPr>
        <sz val="7"/>
        <rFont val="Calibri"/>
        <family val="2"/>
      </rPr>
      <t>PP</t>
    </r>
  </si>
  <si>
    <t>Order</t>
  </si>
  <si>
    <t>Lot ID</t>
  </si>
  <si>
    <t>Title</t>
  </si>
  <si>
    <t>Location</t>
  </si>
  <si>
    <t>Description</t>
  </si>
  <si>
    <t>Youtube/Video URL</t>
  </si>
  <si>
    <t>Links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</si>
  <si>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</si>
  <si>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</si>
  <si>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</si>
  <si>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</si>
  <si>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</si>
  <si>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</si>
  <si>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</si>
  <si>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</si>
  <si>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</si>
  <si>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</si>
  <si>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</si>
  <si>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</si>
  <si>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</si>
  <si>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</si>
  <si>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</si>
  <si>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</si>
  <si>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</si>
  <si>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</si>
  <si>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</si>
  <si>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</si>
  <si>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</si>
  <si>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</si>
  <si>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</si>
  <si>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24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</si>
  <si>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</si>
  <si>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</si>
  <si>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</si>
  <si>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</si>
  <si>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</si>
  <si>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</si>
  <si>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</si>
  <si>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</si>
  <si>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</si>
  <si>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</si>
  <si>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</si>
  <si>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</si>
  <si>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</si>
  <si>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</si>
  <si>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</si>
  <si>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</si>
  <si>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Lot 41</t>
  </si>
  <si>
    <t>Lot 42</t>
  </si>
  <si>
    <t>Lot 43</t>
  </si>
  <si>
    <t>Lot 44</t>
  </si>
  <si>
    <t>Lot 45</t>
  </si>
  <si>
    <t>Lot 46</t>
  </si>
  <si>
    <t>Lot 47</t>
  </si>
  <si>
    <t>Lot 48</t>
  </si>
  <si>
    <t>Lot 49</t>
  </si>
  <si>
    <t>Lot 50</t>
  </si>
  <si>
    <t>Lot 51</t>
  </si>
  <si>
    <t>Lot 52</t>
  </si>
  <si>
    <t>Lot 53</t>
  </si>
  <si>
    <t>Lot 54</t>
  </si>
  <si>
    <t>Lot 55</t>
  </si>
  <si>
    <t>Lot 56</t>
  </si>
  <si>
    <t>Lot 57</t>
  </si>
  <si>
    <t>Lot 58</t>
  </si>
  <si>
    <t>Lot 59</t>
  </si>
  <si>
    <t>Lot 60</t>
  </si>
  <si>
    <t>Lot 61</t>
  </si>
  <si>
    <t>Lot 62</t>
  </si>
  <si>
    <t>Lot 63</t>
  </si>
  <si>
    <t>Lot 64</t>
  </si>
  <si>
    <t>Lot 65</t>
  </si>
  <si>
    <t>Lot 66</t>
  </si>
  <si>
    <t>Lot 67</t>
  </si>
  <si>
    <t>Lot 68</t>
  </si>
  <si>
    <t>Lot 69</t>
  </si>
  <si>
    <t>Lot 70</t>
  </si>
  <si>
    <t>Lot 71</t>
  </si>
  <si>
    <t>Lot 72</t>
  </si>
  <si>
    <t>Lot 73</t>
  </si>
  <si>
    <t>Lot 74</t>
  </si>
  <si>
    <t>Lot 75</t>
  </si>
  <si>
    <t>Lot 76</t>
  </si>
  <si>
    <t>Lot 77</t>
  </si>
  <si>
    <t>Lot 78</t>
  </si>
  <si>
    <t>Lot 79</t>
  </si>
  <si>
    <t>Lot 80</t>
  </si>
  <si>
    <r>
      <rPr>
        <b/>
        <sz val="7"/>
        <rFont val="Calibri"/>
        <family val="2"/>
      </rPr>
      <t>Sire</t>
    </r>
    <r>
      <rPr>
        <b/>
        <sz val="7"/>
        <rFont val="Calibri"/>
      </rPr>
      <t xml:space="preserve">: </t>
    </r>
  </si>
  <si>
    <r>
      <t>, Dam</t>
    </r>
    <r>
      <rPr>
        <b/>
        <sz val="7"/>
        <rFont val="Calibri"/>
      </rPr>
      <t xml:space="preserve">: </t>
    </r>
  </si>
  <si>
    <r>
      <t>, Birth Type</t>
    </r>
    <r>
      <rPr>
        <b/>
        <sz val="7"/>
        <rFont val="Calibri"/>
      </rPr>
      <t xml:space="preserve">: </t>
    </r>
  </si>
  <si>
    <r>
      <t>, Rear Type</t>
    </r>
    <r>
      <rPr>
        <b/>
        <sz val="7"/>
        <rFont val="Calibri"/>
      </rPr>
      <t xml:space="preserve">: </t>
    </r>
  </si>
  <si>
    <r>
      <rPr>
        <b/>
        <sz val="7"/>
        <rFont val="Calibri"/>
        <family val="2"/>
      </rPr>
      <t>, Micron</t>
    </r>
    <r>
      <rPr>
        <b/>
        <sz val="7"/>
        <rFont val="Calibri"/>
      </rPr>
      <t xml:space="preserve">: </t>
    </r>
  </si>
  <si>
    <t xml:space="preserve">, SD: </t>
  </si>
  <si>
    <t xml:space="preserve">, CV: </t>
  </si>
  <si>
    <t xml:space="preserve">, COMF: </t>
  </si>
  <si>
    <t xml:space="preserve">, CFW %: </t>
  </si>
  <si>
    <t xml:space="preserve">, BWT %: </t>
  </si>
  <si>
    <t xml:space="preserve">, DNA Horn/Poll: </t>
  </si>
  <si>
    <r>
      <rPr>
        <b/>
        <sz val="7"/>
        <rFont val="Calibri"/>
        <family val="2"/>
      </rPr>
      <t xml:space="preserve">, YWT </t>
    </r>
    <r>
      <rPr>
        <sz val="4.5"/>
        <rFont val="Calibri"/>
        <family val="2"/>
      </rPr>
      <t xml:space="preserve">(ASBV): </t>
    </r>
  </si>
  <si>
    <r>
      <rPr>
        <b/>
        <sz val="7"/>
        <rFont val="Calibri"/>
        <family val="2"/>
      </rPr>
      <t xml:space="preserve">, YCFW </t>
    </r>
    <r>
      <rPr>
        <sz val="4.5"/>
        <rFont val="Calibri"/>
        <family val="2"/>
      </rPr>
      <t xml:space="preserve">(ASBV): </t>
    </r>
  </si>
  <si>
    <r>
      <rPr>
        <b/>
        <sz val="7"/>
        <rFont val="Calibri"/>
        <family val="2"/>
      </rPr>
      <t xml:space="preserve">, YFD </t>
    </r>
    <r>
      <rPr>
        <sz val="4.5"/>
        <rFont val="Calibri"/>
        <family val="2"/>
      </rPr>
      <t xml:space="preserve">(ASBV): </t>
    </r>
  </si>
  <si>
    <r>
      <rPr>
        <b/>
        <sz val="7"/>
        <rFont val="Calibri"/>
        <family val="2"/>
      </rPr>
      <t xml:space="preserve">, YFDCV </t>
    </r>
    <r>
      <rPr>
        <sz val="4.5"/>
        <rFont val="Calibri"/>
        <family val="2"/>
      </rPr>
      <t xml:space="preserve">(ASBV): </t>
    </r>
  </si>
  <si>
    <r>
      <rPr>
        <b/>
        <sz val="7"/>
        <rFont val="Calibri"/>
        <family val="2"/>
      </rPr>
      <t xml:space="preserve">, YSS </t>
    </r>
    <r>
      <rPr>
        <sz val="4.5"/>
        <rFont val="Calibri"/>
        <family val="2"/>
      </rPr>
      <t xml:space="preserve">(ASBV): </t>
    </r>
  </si>
  <si>
    <r>
      <rPr>
        <b/>
        <sz val="7"/>
        <rFont val="Calibri"/>
        <family val="2"/>
      </rPr>
      <t xml:space="preserve">, FP+ </t>
    </r>
    <r>
      <rPr>
        <sz val="4.5"/>
        <rFont val="Calibri"/>
        <family val="2"/>
      </rPr>
      <t xml:space="preserve">(ASBV): </t>
    </r>
  </si>
  <si>
    <r>
      <rPr>
        <b/>
        <sz val="7"/>
        <rFont val="Calibri"/>
        <family val="2"/>
      </rPr>
      <t xml:space="preserve">, MP+ </t>
    </r>
    <r>
      <rPr>
        <sz val="4.5"/>
        <rFont val="Calibri"/>
        <family val="2"/>
      </rPr>
      <t xml:space="preserve">(ASBV): </t>
    </r>
  </si>
  <si>
    <t>YALGOO 160070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</si>
</sst>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Times New Roman"/>
      <charset val="204"/>
    </font>
    <font>
      <b/>
      <i/>
      <sz val="5.5"/>
      <name val="Calibri"/>
    </font>
    <font>
      <b/>
      <sz val="7"/>
      <name val="Calibri"/>
    </font>
    <font>
      <b/>
      <sz val="9"/>
      <color rgb="FF000000"/>
      <name val="Calibri"/>
      <family val="2"/>
    </font>
    <font>
      <sz val="7"/>
      <color rgb="FF000000"/>
      <name val="Calibri"/>
      <family val="2"/>
    </font>
    <font>
      <sz val="7"/>
      <name val="Calibri"/>
    </font>
    <font>
      <b/>
      <i/>
      <sz val="5.5"/>
      <name val="Calibri"/>
      <family val="2"/>
    </font>
    <font>
      <b/>
      <sz val="7"/>
      <color rgb="FFFFFFFF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4.5"/>
      <name val="Calibri"/>
      <family val="2"/>
    </font>
    <font>
      <sz val="8"/>
      <name val="Times New Roman"/>
      <charset val="204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</patternFill>
    </fill>
    <fill>
      <patternFill patternType="solid">
        <fgColor rgb="FFBCD6ED"/>
      </patternFill>
    </fill>
    <fill>
      <patternFill patternType="solid">
        <fgColor rgb="FFC5DFB4"/>
      </patternFill>
    </fill>
    <fill>
      <patternFill patternType="solid">
        <fgColor rgb="FF000000"/>
      </patternFill>
    </fill>
    <fill>
      <patternFill patternType="solid">
        <fgColor rgb="FFD9D9D9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right" vertical="top" wrapText="1" indent="1"/>
    </xf>
    <xf numFmtId="0" fontId="2" fillId="5" borderId="0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right" vertical="top" wrapText="1" indent="1"/>
    </xf>
    <xf numFmtId="1" fontId="3" fillId="0" borderId="3" xfId="0" applyNumberFormat="1" applyFont="1" applyFill="1" applyBorder="1" applyAlignment="1">
      <alignment horizontal="center" vertical="top" shrinkToFit="1"/>
    </xf>
    <xf numFmtId="1" fontId="4" fillId="0" borderId="3" xfId="0" applyNumberFormat="1" applyFont="1" applyFill="1" applyBorder="1" applyAlignment="1">
      <alignment horizontal="center" vertical="top" shrinkToFit="1"/>
    </xf>
    <xf numFmtId="0" fontId="5" fillId="0" borderId="3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shrinkToFit="1"/>
    </xf>
    <xf numFmtId="164" fontId="4" fillId="0" borderId="3" xfId="0" applyNumberFormat="1" applyFont="1" applyFill="1" applyBorder="1" applyAlignment="1">
      <alignment horizontal="right" vertical="top" indent="1" shrinkToFit="1"/>
    </xf>
    <xf numFmtId="0" fontId="0" fillId="6" borderId="3" xfId="0" applyFill="1" applyBorder="1" applyAlignment="1">
      <alignment horizontal="center" vertical="top" wrapText="1"/>
    </xf>
    <xf numFmtId="0" fontId="0" fillId="6" borderId="3" xfId="0" applyFill="1" applyBorder="1" applyAlignment="1">
      <alignment horizontal="left" vertical="top" wrapText="1" indent="1"/>
    </xf>
    <xf numFmtId="164" fontId="4" fillId="2" borderId="3" xfId="0" applyNumberFormat="1" applyFont="1" applyFill="1" applyBorder="1" applyAlignment="1">
      <alignment horizontal="center" vertical="top" shrinkToFit="1"/>
    </xf>
    <xf numFmtId="1" fontId="4" fillId="2" borderId="3" xfId="0" applyNumberFormat="1" applyFont="1" applyFill="1" applyBorder="1" applyAlignment="1">
      <alignment horizontal="center" vertical="top" shrinkToFit="1"/>
    </xf>
    <xf numFmtId="1" fontId="4" fillId="2" borderId="3" xfId="0" applyNumberFormat="1" applyFont="1" applyFill="1" applyBorder="1" applyAlignment="1">
      <alignment horizontal="right" vertical="top" indent="1" shrinkToFit="1"/>
    </xf>
    <xf numFmtId="0" fontId="2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vertical="top" shrinkToFit="1"/>
    </xf>
    <xf numFmtId="164" fontId="4" fillId="4" borderId="3" xfId="0" applyNumberFormat="1" applyFont="1" applyFill="1" applyBorder="1" applyAlignment="1">
      <alignment horizontal="center" vertical="top" shrinkToFit="1"/>
    </xf>
    <xf numFmtId="1" fontId="4" fillId="3" borderId="3" xfId="0" applyNumberFormat="1" applyFont="1" applyFill="1" applyBorder="1" applyAlignment="1">
      <alignment horizontal="right" vertical="top" indent="1" shrinkToFit="1"/>
    </xf>
    <xf numFmtId="1" fontId="4" fillId="4" borderId="3" xfId="0" applyNumberFormat="1" applyFont="1" applyFill="1" applyBorder="1" applyAlignment="1">
      <alignment horizontal="center" vertical="top" shrinkToFit="1"/>
    </xf>
    <xf numFmtId="1" fontId="4" fillId="4" borderId="3" xfId="0" applyNumberFormat="1" applyFont="1" applyFill="1" applyBorder="1" applyAlignment="1">
      <alignment horizontal="right" vertical="top" indent="1" shrinkToFit="1"/>
    </xf>
    <xf numFmtId="0" fontId="0" fillId="0" borderId="2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right" vertical="top" wrapText="1" indent="1"/>
    </xf>
    <xf numFmtId="0" fontId="12" fillId="6" borderId="3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left" vertical="top" wrapText="1" indent="1"/>
    </xf>
    <xf numFmtId="0" fontId="9" fillId="0" borderId="3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884F-24AF-41CC-88E9-9D50BB7C79CD}">
  <dimension ref="A1:G81"/>
  <sheetViews>
    <sheetView workbookViewId="0">
      <selection activeCell="E4" sqref="E4"/>
    </sheetView>
  </sheetViews>
  <sheetFormatPr defaultRowHeight="12.75" x14ac:dyDescent="0.2"/>
  <cols>
    <col min="3" max="3" width="9.83203125" bestFit="1" customWidth="1"/>
  </cols>
  <sheetData>
    <row r="1" spans="1:7" x14ac:dyDescent="0.2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7" x14ac:dyDescent="0.2">
      <c r="A2">
        <v>1</v>
      </c>
      <c r="B2" t="s">
        <v>36</v>
      </c>
      <c r="C2">
        <f ca="1">OFFSET('Table 1'!$B$2,(ROW('Table 1'!K1)*6)-5,0)</f>
        <v>190760</v>
      </c>
      <c r="E2" t="str">
        <f ca="1">'Table 1'!$C$2&amp;OFFSET('Table 1'!$C$2,(ROW('Table 1'!K1)*6)-5,0)&amp;'Table 1'!$D$2&amp;OFFSET('Table 1'!$D$2,(ROW('Table 1'!K1)*6)-5,0)&amp;'Table 1'!$E$2&amp;OFFSET('Table 1'!$E$2,(ROW('Table 1'!K1)*6)-5,0)&amp;'Table 1'!$F$2&amp;OFFSET('Table 1'!$F$2,(ROW('Table 1'!K1)*6)-5,0)&amp;'Table 1'!$G$2&amp;OFFSET('Table 1'!$G$2,(ROW('Table 1'!K1)*6)-5,0)&amp;'Table 1'!$H$2&amp;OFFSET('Table 1'!$H$2,(ROW('Table 1'!K1)*6)-5,0)&amp;'Table 1'!$I$2&amp;OFFSET('Table 1'!$I$2,(ROW('Table 1'!K1)*6)-5,0)&amp;'Table 1'!$J$2&amp;OFFSET('Table 1'!$J$2,(ROW('Table 1'!K1)*6)-5,0)&amp;'Table 1'!$A$4&amp;OFFSET('Table 1'!$A$4,(ROW('Table 1'!K1)*6)-5,0)&amp;'Table 1'!$BB$4&amp;OFFSET('Table 1'!$B$4,(ROW('Table 1'!K1)*6)-5,0)&amp;'Table 1'!$C$4&amp;OFFSET('Table 1'!$C$4,(ROW('Table 1'!K1)*6)-5,0)&amp;'Table 1'!$D$4&amp;OFFSET('Table 1'!$D$4,(ROW('Table 1'!K1)*6)-5,0)&amp;'Table 1'!$E$4&amp;OFFSET('Table 1'!$E$4,(ROW('Table 1'!K1)*6)-5,0)&amp;'Table 1'!$F$4&amp;OFFSET('Table 1'!$F$4,(ROW('Table 1'!K1)*6)-5,0)&amp;'Table 1'!$G$4&amp;OFFSET('Table 1'!$G$4,(ROW('Table 1'!K1)*6)-5,0)&amp;'Table 1'!$H$4&amp;OFFSET('Table 1'!$H$4,(ROW('Table 1'!K1)*6)-5,0)&amp;'Table 1'!$I$4&amp;OFFSET('Table 1'!$I$4,(ROW('Table 1'!K1)*6)-5,0)&amp;'Table 1'!$J$4&amp;OFFSET('Table 1'!$J$4,(ROW('Table 1'!K1)*6)-5,0)</f>
        <v>Sire: 170146, Dam: 171725, Birth Type: Single, Rear Type: Single, Micron: 16.8, SD: 2.8, CV: 16.7, COMF: 99.6, CFW %: 175125, DNA Horn/Poll: PH, YWT (ASBV): 3.5, YCFW (ASBV): 49.6, YFD (ASBV): -0.9, YFDCV (ASBV): 0, YSS (ASBV): 5.4, FP+ (ASBV): 194, MP+ (ASBV): 222</v>
      </c>
    </row>
    <row r="3" spans="1:7" x14ac:dyDescent="0.2">
      <c r="A3">
        <v>2</v>
      </c>
      <c r="B3" t="s">
        <v>37</v>
      </c>
      <c r="C3">
        <f ca="1">OFFSET('Table 1'!$B$2,(ROW('Table 1'!K2)*6)-5,0)</f>
        <v>190869</v>
      </c>
      <c r="E3" t="str">
        <f ca="1">'Table 1'!$C$2&amp;OFFSET('Table 1'!$C$2,(ROW('Table 1'!K2)*6)-5,0)&amp;'Table 1'!$D$2&amp;OFFSET('Table 1'!$D$2,(ROW('Table 1'!K2)*6)-5,0)&amp;'Table 1'!$E$2&amp;OFFSET('Table 1'!$E$2,(ROW('Table 1'!K2)*6)-5,0)&amp;'Table 1'!$F$2&amp;OFFSET('Table 1'!$F$2,(ROW('Table 1'!K2)*6)-5,0)&amp;'Table 1'!$G$2&amp;OFFSET('Table 1'!$G$2,(ROW('Table 1'!K2)*6)-5,0)&amp;'Table 1'!$H$2&amp;OFFSET('Table 1'!$H$2,(ROW('Table 1'!K2)*6)-5,0)&amp;'Table 1'!$I$2&amp;OFFSET('Table 1'!$I$2,(ROW('Table 1'!K2)*6)-5,0)&amp;'Table 1'!$J$2&amp;OFFSET('Table 1'!$J$2,(ROW('Table 1'!K2)*6)-5,0)&amp;'Table 1'!$A$4&amp;OFFSET('Table 1'!$A$4,(ROW('Table 1'!K2)*6)-5,0)&amp;'Table 1'!$BB$4&amp;OFFSET('Table 1'!$B$4,(ROW('Table 1'!K2)*6)-5,0)&amp;'Table 1'!$C$4&amp;OFFSET('Table 1'!$C$4,(ROW('Table 1'!K2)*6)-5,0)&amp;'Table 1'!$D$4&amp;OFFSET('Table 1'!$D$4,(ROW('Table 1'!K2)*6)-5,0)&amp;'Table 1'!$E$4&amp;OFFSET('Table 1'!$E$4,(ROW('Table 1'!K2)*6)-5,0)&amp;'Table 1'!$F$4&amp;OFFSET('Table 1'!$F$4,(ROW('Table 1'!K2)*6)-5,0)&amp;'Table 1'!$G$4&amp;OFFSET('Table 1'!$G$4,(ROW('Table 1'!K2)*6)-5,0)&amp;'Table 1'!$H$4&amp;OFFSET('Table 1'!$H$4,(ROW('Table 1'!K2)*6)-5,0)&amp;'Table 1'!$I$4&amp;OFFSET('Table 1'!$I$4,(ROW('Table 1'!K2)*6)-5,0)&amp;'Table 1'!$J$4&amp;OFFSET('Table 1'!$J$4,(ROW('Table 1'!K2)*6)-5,0)</f>
        <v>Sire: 170431, Dam: 0, Birth Type: 0, Rear Type: 0, Micron: 15.3, SD: 2.7, CV: 17.4, COMF: 99.9, CFW %: 121123, DNA Horn/Poll: HH, YWT (ASBV): 3.2, YCFW (ASBV): 28.7, YFD (ASBV): -2.6, YFDCV (ASBV): -1.2, YSS (ASBV): 3.8, FP+ (ASBV): 190, MP+ (ASBV): 201</v>
      </c>
    </row>
    <row r="4" spans="1:7" x14ac:dyDescent="0.2">
      <c r="A4">
        <v>3</v>
      </c>
      <c r="B4" t="s">
        <v>38</v>
      </c>
      <c r="C4">
        <f ca="1">OFFSET('Table 1'!$B$2,(ROW('Table 1'!K3)*6)-5,0)</f>
        <v>190056</v>
      </c>
      <c r="E4" t="str">
        <f ca="1">'Table 1'!$C$2&amp;OFFSET('Table 1'!$C$2,(ROW('Table 1'!K3)*6)-5,0)&amp;'Table 1'!$D$2&amp;OFFSET('Table 1'!$D$2,(ROW('Table 1'!K3)*6)-5,0)&amp;'Table 1'!$E$2&amp;OFFSET('Table 1'!$E$2,(ROW('Table 1'!K3)*6)-5,0)&amp;'Table 1'!$F$2&amp;OFFSET('Table 1'!$F$2,(ROW('Table 1'!K3)*6)-5,0)&amp;'Table 1'!$G$2&amp;OFFSET('Table 1'!$G$2,(ROW('Table 1'!K3)*6)-5,0)&amp;'Table 1'!$H$2&amp;OFFSET('Table 1'!$H$2,(ROW('Table 1'!K3)*6)-5,0)&amp;'Table 1'!$I$2&amp;OFFSET('Table 1'!$I$2,(ROW('Table 1'!K3)*6)-5,0)&amp;'Table 1'!$J$2&amp;OFFSET('Table 1'!$J$2,(ROW('Table 1'!K3)*6)-5,0)&amp;'Table 1'!$A$4&amp;OFFSET('Table 1'!$A$4,(ROW('Table 1'!K3)*6)-5,0)&amp;'Table 1'!$BB$4&amp;OFFSET('Table 1'!$B$4,(ROW('Table 1'!K3)*6)-5,0)&amp;'Table 1'!$C$4&amp;OFFSET('Table 1'!$C$4,(ROW('Table 1'!K3)*6)-5,0)&amp;'Table 1'!$D$4&amp;OFFSET('Table 1'!$D$4,(ROW('Table 1'!K3)*6)-5,0)&amp;'Table 1'!$E$4&amp;OFFSET('Table 1'!$E$4,(ROW('Table 1'!K3)*6)-5,0)&amp;'Table 1'!$F$4&amp;OFFSET('Table 1'!$F$4,(ROW('Table 1'!K3)*6)-5,0)&amp;'Table 1'!$G$4&amp;OFFSET('Table 1'!$G$4,(ROW('Table 1'!K3)*6)-5,0)&amp;'Table 1'!$H$4&amp;OFFSET('Table 1'!$H$4,(ROW('Table 1'!K3)*6)-5,0)&amp;'Table 1'!$I$4&amp;OFFSET('Table 1'!$I$4,(ROW('Table 1'!K3)*6)-5,0)&amp;'Table 1'!$J$4&amp;OFFSET('Table 1'!$J$4,(ROW('Table 1'!K3)*6)-5,0)</f>
        <v>Sire: YALGOO 160070, Dam: 160509, Birth Type: Single, Rear Type: Single, Micron: 16.7, SD: 2.9, CV: 17.7, COMF: 99.8, CFW %: 168121, DNA Horn/Poll: PH, YWT (ASBV): 6.3, YCFW (ASBV): 38.5, YFD (ASBV): -1.7, YFDCV (ASBV): 0.3, YSS (ASBV): -0.3, FP+ (ASBV): 177, MP+ (ASBV): 191</v>
      </c>
    </row>
    <row r="5" spans="1:7" x14ac:dyDescent="0.2">
      <c r="A5">
        <v>4</v>
      </c>
      <c r="B5" t="s">
        <v>39</v>
      </c>
      <c r="C5">
        <f ca="1">OFFSET('Table 1'!$B$2,(ROW('Table 1'!K4)*6)-5,0)</f>
        <v>190260</v>
      </c>
      <c r="E5" t="str">
        <f ca="1">'Table 1'!$C$2&amp;OFFSET('Table 1'!$C$2,(ROW('Table 1'!K4)*6)-5,0)&amp;'Table 1'!$D$2&amp;OFFSET('Table 1'!$D$2,(ROW('Table 1'!K4)*6)-5,0)&amp;'Table 1'!$E$2&amp;OFFSET('Table 1'!$E$2,(ROW('Table 1'!K4)*6)-5,0)&amp;'Table 1'!$F$2&amp;OFFSET('Table 1'!$F$2,(ROW('Table 1'!K4)*6)-5,0)&amp;'Table 1'!$G$2&amp;OFFSET('Table 1'!$G$2,(ROW('Table 1'!K4)*6)-5,0)&amp;'Table 1'!$H$2&amp;OFFSET('Table 1'!$H$2,(ROW('Table 1'!K4)*6)-5,0)&amp;'Table 1'!$I$2&amp;OFFSET('Table 1'!$I$2,(ROW('Table 1'!K4)*6)-5,0)&amp;'Table 1'!$J$2&amp;OFFSET('Table 1'!$J$2,(ROW('Table 1'!K4)*6)-5,0)&amp;'Table 1'!$A$4&amp;OFFSET('Table 1'!$A$4,(ROW('Table 1'!K4)*6)-5,0)&amp;'Table 1'!$BB$4&amp;OFFSET('Table 1'!$B$4,(ROW('Table 1'!K4)*6)-5,0)&amp;'Table 1'!$C$4&amp;OFFSET('Table 1'!$C$4,(ROW('Table 1'!K4)*6)-5,0)&amp;'Table 1'!$D$4&amp;OFFSET('Table 1'!$D$4,(ROW('Table 1'!K4)*6)-5,0)&amp;'Table 1'!$E$4&amp;OFFSET('Table 1'!$E$4,(ROW('Table 1'!K4)*6)-5,0)&amp;'Table 1'!$F$4&amp;OFFSET('Table 1'!$F$4,(ROW('Table 1'!K4)*6)-5,0)&amp;'Table 1'!$G$4&amp;OFFSET('Table 1'!$G$4,(ROW('Table 1'!K4)*6)-5,0)&amp;'Table 1'!$H$4&amp;OFFSET('Table 1'!$H$4,(ROW('Table 1'!K4)*6)-5,0)&amp;'Table 1'!$I$4&amp;OFFSET('Table 1'!$I$4,(ROW('Table 1'!K4)*6)-5,0)&amp;'Table 1'!$J$4&amp;OFFSET('Table 1'!$J$4,(ROW('Table 1'!K4)*6)-5,0)</f>
        <v>Sire: 160088, Dam: 141453, Birth Type: Single, Rear Type: Single, Micron: 15.1, SD: 2.5, CV: 16.6, COMF: 99.8, CFW %: 128119, DNA Horn/Poll: HH, YWT (ASBV): 4.1, YCFW (ASBV): 18.5, YFD (ASBV): -3, YFDCV (ASBV): -0.6, YSS (ASBV): 0.3, FP+ (ASBV): 173, MP+ (ASBV): 180</v>
      </c>
    </row>
    <row r="6" spans="1:7" x14ac:dyDescent="0.2">
      <c r="A6">
        <v>5</v>
      </c>
      <c r="B6" t="s">
        <v>40</v>
      </c>
      <c r="C6">
        <f ca="1">OFFSET('Table 1'!$B$2,(ROW('Table 1'!K5)*6)-5,0)</f>
        <v>190571</v>
      </c>
      <c r="E6" t="str">
        <f ca="1">'Table 1'!$C$2&amp;OFFSET('Table 1'!$C$2,(ROW('Table 1'!K5)*6)-5,0)&amp;'Table 1'!$D$2&amp;OFFSET('Table 1'!$D$2,(ROW('Table 1'!K5)*6)-5,0)&amp;'Table 1'!$E$2&amp;OFFSET('Table 1'!$E$2,(ROW('Table 1'!K5)*6)-5,0)&amp;'Table 1'!$F$2&amp;OFFSET('Table 1'!$F$2,(ROW('Table 1'!K5)*6)-5,0)&amp;'Table 1'!$G$2&amp;OFFSET('Table 1'!$G$2,(ROW('Table 1'!K5)*6)-5,0)&amp;'Table 1'!$H$2&amp;OFFSET('Table 1'!$H$2,(ROW('Table 1'!K5)*6)-5,0)&amp;'Table 1'!$I$2&amp;OFFSET('Table 1'!$I$2,(ROW('Table 1'!K5)*6)-5,0)&amp;'Table 1'!$J$2&amp;OFFSET('Table 1'!$J$2,(ROW('Table 1'!K5)*6)-5,0)&amp;'Table 1'!$A$4&amp;OFFSET('Table 1'!$A$4,(ROW('Table 1'!K5)*6)-5,0)&amp;'Table 1'!$BB$4&amp;OFFSET('Table 1'!$B$4,(ROW('Table 1'!K5)*6)-5,0)&amp;'Table 1'!$C$4&amp;OFFSET('Table 1'!$C$4,(ROW('Table 1'!K5)*6)-5,0)&amp;'Table 1'!$D$4&amp;OFFSET('Table 1'!$D$4,(ROW('Table 1'!K5)*6)-5,0)&amp;'Table 1'!$E$4&amp;OFFSET('Table 1'!$E$4,(ROW('Table 1'!K5)*6)-5,0)&amp;'Table 1'!$F$4&amp;OFFSET('Table 1'!$F$4,(ROW('Table 1'!K5)*6)-5,0)&amp;'Table 1'!$G$4&amp;OFFSET('Table 1'!$G$4,(ROW('Table 1'!K5)*6)-5,0)&amp;'Table 1'!$H$4&amp;OFFSET('Table 1'!$H$4,(ROW('Table 1'!K5)*6)-5,0)&amp;'Table 1'!$I$4&amp;OFFSET('Table 1'!$I$4,(ROW('Table 1'!K5)*6)-5,0)&amp;'Table 1'!$J$4&amp;OFFSET('Table 1'!$J$4,(ROW('Table 1'!K5)*6)-5,0)</f>
        <v>Sire: 170236, Dam: 150900, Birth Type: Twin, Rear Type: Single, Micron: 17.2, SD: 2.8, CV: 16.2, COMF: 99.7, CFW %: 149119, DNA Horn/Poll: HH, YWT (ASBV): 2.2, YCFW (ASBV): 34.2, YFD (ASBV): -1.4, YFDCV (ASBV): -0.8, YSS (ASBV): 4.1, FP+ (ASBV): 179, MP+ (ASBV): 191</v>
      </c>
    </row>
    <row r="7" spans="1:7" x14ac:dyDescent="0.2">
      <c r="A7">
        <v>6</v>
      </c>
      <c r="B7" t="s">
        <v>41</v>
      </c>
      <c r="C7">
        <f ca="1">OFFSET('Table 1'!$B$2,(ROW('Table 1'!K6)*6)-5,0)</f>
        <v>190966</v>
      </c>
      <c r="E7" t="str">
        <f ca="1">'Table 1'!$C$2&amp;OFFSET('Table 1'!$C$2,(ROW('Table 1'!K6)*6)-5,0)&amp;'Table 1'!$D$2&amp;OFFSET('Table 1'!$D$2,(ROW('Table 1'!K6)*6)-5,0)&amp;'Table 1'!$E$2&amp;OFFSET('Table 1'!$E$2,(ROW('Table 1'!K6)*6)-5,0)&amp;'Table 1'!$F$2&amp;OFFSET('Table 1'!$F$2,(ROW('Table 1'!K6)*6)-5,0)&amp;'Table 1'!$G$2&amp;OFFSET('Table 1'!$G$2,(ROW('Table 1'!K6)*6)-5,0)&amp;'Table 1'!$H$2&amp;OFFSET('Table 1'!$H$2,(ROW('Table 1'!K6)*6)-5,0)&amp;'Table 1'!$I$2&amp;OFFSET('Table 1'!$I$2,(ROW('Table 1'!K6)*6)-5,0)&amp;'Table 1'!$J$2&amp;OFFSET('Table 1'!$J$2,(ROW('Table 1'!K6)*6)-5,0)&amp;'Table 1'!$A$4&amp;OFFSET('Table 1'!$A$4,(ROW('Table 1'!K6)*6)-5,0)&amp;'Table 1'!$BB$4&amp;OFFSET('Table 1'!$B$4,(ROW('Table 1'!K6)*6)-5,0)&amp;'Table 1'!$C$4&amp;OFFSET('Table 1'!$C$4,(ROW('Table 1'!K6)*6)-5,0)&amp;'Table 1'!$D$4&amp;OFFSET('Table 1'!$D$4,(ROW('Table 1'!K6)*6)-5,0)&amp;'Table 1'!$E$4&amp;OFFSET('Table 1'!$E$4,(ROW('Table 1'!K6)*6)-5,0)&amp;'Table 1'!$F$4&amp;OFFSET('Table 1'!$F$4,(ROW('Table 1'!K6)*6)-5,0)&amp;'Table 1'!$G$4&amp;OFFSET('Table 1'!$G$4,(ROW('Table 1'!K6)*6)-5,0)&amp;'Table 1'!$H$4&amp;OFFSET('Table 1'!$H$4,(ROW('Table 1'!K6)*6)-5,0)&amp;'Table 1'!$I$4&amp;OFFSET('Table 1'!$I$4,(ROW('Table 1'!K6)*6)-5,0)&amp;'Table 1'!$J$4&amp;OFFSET('Table 1'!$J$4,(ROW('Table 1'!K6)*6)-5,0)</f>
        <v>Sire: 150113, Dam: 170789, Birth Type: Single, Rear Type: Single, Micron: 15.4, SD: 3, CV: 19.6, COMF: 99.8, CFW %: 146119, DNA Horn/Poll: HH, YWT (ASBV): 7.5, YCFW (ASBV): 29.5, YFD (ASBV): -2.6, YFDCV (ASBV): 0.3, YSS (ASBV): -3.5, FP+ (ASBV): 174, MP+ (ASBV): 190</v>
      </c>
    </row>
    <row r="8" spans="1:7" x14ac:dyDescent="0.2">
      <c r="A8">
        <v>7</v>
      </c>
      <c r="B8" t="s">
        <v>42</v>
      </c>
      <c r="C8">
        <f ca="1">OFFSET('Table 1'!$B$2,(ROW('Table 1'!K7)*6)-5,0)</f>
        <v>191003</v>
      </c>
      <c r="E8" t="str">
        <f ca="1">'Table 1'!$C$2&amp;OFFSET('Table 1'!$C$2,(ROW('Table 1'!K7)*6)-5,0)&amp;'Table 1'!$D$2&amp;OFFSET('Table 1'!$D$2,(ROW('Table 1'!K7)*6)-5,0)&amp;'Table 1'!$E$2&amp;OFFSET('Table 1'!$E$2,(ROW('Table 1'!K7)*6)-5,0)&amp;'Table 1'!$F$2&amp;OFFSET('Table 1'!$F$2,(ROW('Table 1'!K7)*6)-5,0)&amp;'Table 1'!$G$2&amp;OFFSET('Table 1'!$G$2,(ROW('Table 1'!K7)*6)-5,0)&amp;'Table 1'!$H$2&amp;OFFSET('Table 1'!$H$2,(ROW('Table 1'!K7)*6)-5,0)&amp;'Table 1'!$I$2&amp;OFFSET('Table 1'!$I$2,(ROW('Table 1'!K7)*6)-5,0)&amp;'Table 1'!$J$2&amp;OFFSET('Table 1'!$J$2,(ROW('Table 1'!K7)*6)-5,0)&amp;'Table 1'!$A$4&amp;OFFSET('Table 1'!$A$4,(ROW('Table 1'!K7)*6)-5,0)&amp;'Table 1'!$BB$4&amp;OFFSET('Table 1'!$B$4,(ROW('Table 1'!K7)*6)-5,0)&amp;'Table 1'!$C$4&amp;OFFSET('Table 1'!$C$4,(ROW('Table 1'!K7)*6)-5,0)&amp;'Table 1'!$D$4&amp;OFFSET('Table 1'!$D$4,(ROW('Table 1'!K7)*6)-5,0)&amp;'Table 1'!$E$4&amp;OFFSET('Table 1'!$E$4,(ROW('Table 1'!K7)*6)-5,0)&amp;'Table 1'!$F$4&amp;OFFSET('Table 1'!$F$4,(ROW('Table 1'!K7)*6)-5,0)&amp;'Table 1'!$G$4&amp;OFFSET('Table 1'!$G$4,(ROW('Table 1'!K7)*6)-5,0)&amp;'Table 1'!$H$4&amp;OFFSET('Table 1'!$H$4,(ROW('Table 1'!K7)*6)-5,0)&amp;'Table 1'!$I$4&amp;OFFSET('Table 1'!$I$4,(ROW('Table 1'!K7)*6)-5,0)&amp;'Table 1'!$J$4&amp;OFFSET('Table 1'!$J$4,(ROW('Table 1'!K7)*6)-5,0)</f>
        <v>Sire: 170146, Dam: 171943, Birth Type: Single, Rear Type: Single, Micron: 16.2, SD: 2.8, CV: 17, COMF: 99.7, CFW %: 156118, DNA Horn/Poll: PH, YWT (ASBV): 5, YCFW (ASBV): 33, YFD (ASBV): -2.1, YFDCV (ASBV): 0.3, YSS (ASBV): 1.9, FP+ (ASBV): 176, MP+ (ASBV): 200</v>
      </c>
    </row>
    <row r="9" spans="1:7" x14ac:dyDescent="0.2">
      <c r="A9">
        <v>8</v>
      </c>
      <c r="B9" t="s">
        <v>43</v>
      </c>
      <c r="C9">
        <f ca="1">OFFSET('Table 1'!$B$2,(ROW('Table 1'!K8)*6)-5,0)</f>
        <v>190964</v>
      </c>
      <c r="E9" t="str">
        <f ca="1">'Table 1'!$C$2&amp;OFFSET('Table 1'!$C$2,(ROW('Table 1'!K8)*6)-5,0)&amp;'Table 1'!$D$2&amp;OFFSET('Table 1'!$D$2,(ROW('Table 1'!K8)*6)-5,0)&amp;'Table 1'!$E$2&amp;OFFSET('Table 1'!$E$2,(ROW('Table 1'!K8)*6)-5,0)&amp;'Table 1'!$F$2&amp;OFFSET('Table 1'!$F$2,(ROW('Table 1'!K8)*6)-5,0)&amp;'Table 1'!$G$2&amp;OFFSET('Table 1'!$G$2,(ROW('Table 1'!K8)*6)-5,0)&amp;'Table 1'!$H$2&amp;OFFSET('Table 1'!$H$2,(ROW('Table 1'!K8)*6)-5,0)&amp;'Table 1'!$I$2&amp;OFFSET('Table 1'!$I$2,(ROW('Table 1'!K8)*6)-5,0)&amp;'Table 1'!$J$2&amp;OFFSET('Table 1'!$J$2,(ROW('Table 1'!K8)*6)-5,0)&amp;'Table 1'!$A$4&amp;OFFSET('Table 1'!$A$4,(ROW('Table 1'!K8)*6)-5,0)&amp;'Table 1'!$BB$4&amp;OFFSET('Table 1'!$B$4,(ROW('Table 1'!K8)*6)-5,0)&amp;'Table 1'!$C$4&amp;OFFSET('Table 1'!$C$4,(ROW('Table 1'!K8)*6)-5,0)&amp;'Table 1'!$D$4&amp;OFFSET('Table 1'!$D$4,(ROW('Table 1'!K8)*6)-5,0)&amp;'Table 1'!$E$4&amp;OFFSET('Table 1'!$E$4,(ROW('Table 1'!K8)*6)-5,0)&amp;'Table 1'!$F$4&amp;OFFSET('Table 1'!$F$4,(ROW('Table 1'!K8)*6)-5,0)&amp;'Table 1'!$G$4&amp;OFFSET('Table 1'!$G$4,(ROW('Table 1'!K8)*6)-5,0)&amp;'Table 1'!$H$4&amp;OFFSET('Table 1'!$H$4,(ROW('Table 1'!K8)*6)-5,0)&amp;'Table 1'!$I$4&amp;OFFSET('Table 1'!$I$4,(ROW('Table 1'!K8)*6)-5,0)&amp;'Table 1'!$J$4&amp;OFFSET('Table 1'!$J$4,(ROW('Table 1'!K8)*6)-5,0)</f>
        <v>Sire: 150113, Dam: 170770, Birth Type: Twin, Rear Type: Twin, Micron: 16, SD: 2.7, CV: 16.8, COMF: 99.5, CFW %: 119117, DNA Horn/Poll: PH, YWT (ASBV): 9.2, YCFW (ASBV): 30.6, YFD (ASBV): -1.7, YFDCV (ASBV): -2.1, YSS (ASBV): 3.7, FP+ (ASBV): 177, MP+ (ASBV): 198</v>
      </c>
    </row>
    <row r="10" spans="1:7" x14ac:dyDescent="0.2">
      <c r="A10">
        <v>9</v>
      </c>
      <c r="B10" t="s">
        <v>44</v>
      </c>
      <c r="C10">
        <f ca="1">OFFSET('Table 1'!$B$2,(ROW('Table 1'!K9)*6)-5,0)</f>
        <v>190194</v>
      </c>
      <c r="E10" t="str">
        <f ca="1">'Table 1'!$C$2&amp;OFFSET('Table 1'!$C$2,(ROW('Table 1'!K9)*6)-5,0)&amp;'Table 1'!$D$2&amp;OFFSET('Table 1'!$D$2,(ROW('Table 1'!K9)*6)-5,0)&amp;'Table 1'!$E$2&amp;OFFSET('Table 1'!$E$2,(ROW('Table 1'!K9)*6)-5,0)&amp;'Table 1'!$F$2&amp;OFFSET('Table 1'!$F$2,(ROW('Table 1'!K9)*6)-5,0)&amp;'Table 1'!$G$2&amp;OFFSET('Table 1'!$G$2,(ROW('Table 1'!K9)*6)-5,0)&amp;'Table 1'!$H$2&amp;OFFSET('Table 1'!$H$2,(ROW('Table 1'!K9)*6)-5,0)&amp;'Table 1'!$I$2&amp;OFFSET('Table 1'!$I$2,(ROW('Table 1'!K9)*6)-5,0)&amp;'Table 1'!$J$2&amp;OFFSET('Table 1'!$J$2,(ROW('Table 1'!K9)*6)-5,0)&amp;'Table 1'!$A$4&amp;OFFSET('Table 1'!$A$4,(ROW('Table 1'!K9)*6)-5,0)&amp;'Table 1'!$BB$4&amp;OFFSET('Table 1'!$B$4,(ROW('Table 1'!K9)*6)-5,0)&amp;'Table 1'!$C$4&amp;OFFSET('Table 1'!$C$4,(ROW('Table 1'!K9)*6)-5,0)&amp;'Table 1'!$D$4&amp;OFFSET('Table 1'!$D$4,(ROW('Table 1'!K9)*6)-5,0)&amp;'Table 1'!$E$4&amp;OFFSET('Table 1'!$E$4,(ROW('Table 1'!K9)*6)-5,0)&amp;'Table 1'!$F$4&amp;OFFSET('Table 1'!$F$4,(ROW('Table 1'!K9)*6)-5,0)&amp;'Table 1'!$G$4&amp;OFFSET('Table 1'!$G$4,(ROW('Table 1'!K9)*6)-5,0)&amp;'Table 1'!$H$4&amp;OFFSET('Table 1'!$H$4,(ROW('Table 1'!K9)*6)-5,0)&amp;'Table 1'!$I$4&amp;OFFSET('Table 1'!$I$4,(ROW('Table 1'!K9)*6)-5,0)&amp;'Table 1'!$J$4&amp;OFFSET('Table 1'!$J$4,(ROW('Table 1'!K9)*6)-5,0)</f>
        <v>Sire: 170002, Dam: 160158, Birth Type: Single, Rear Type: Single, Micron: 15.4, SD: 3.1, CV: 20.2, COMF: 99.7, CFW %: 126117, DNA Horn/Poll: HH, YWT (ASBV): 4.4, YCFW (ASBV): 29, YFD (ASBV): -2.4, YFDCV (ASBV): 0.8, YSS (ASBV): -2.9, FP+ (ASBV): 169, MP+ (ASBV): 183</v>
      </c>
    </row>
    <row r="11" spans="1:7" x14ac:dyDescent="0.2">
      <c r="A11">
        <v>10</v>
      </c>
      <c r="B11" t="s">
        <v>45</v>
      </c>
      <c r="C11">
        <f ca="1">OFFSET('Table 1'!$B$2,(ROW('Table 1'!K10)*6)-5,0)</f>
        <v>190417</v>
      </c>
      <c r="E11" t="str">
        <f ca="1">'Table 1'!$C$2&amp;OFFSET('Table 1'!$C$2,(ROW('Table 1'!K10)*6)-5,0)&amp;'Table 1'!$D$2&amp;OFFSET('Table 1'!$D$2,(ROW('Table 1'!K10)*6)-5,0)&amp;'Table 1'!$E$2&amp;OFFSET('Table 1'!$E$2,(ROW('Table 1'!K10)*6)-5,0)&amp;'Table 1'!$F$2&amp;OFFSET('Table 1'!$F$2,(ROW('Table 1'!K10)*6)-5,0)&amp;'Table 1'!$G$2&amp;OFFSET('Table 1'!$G$2,(ROW('Table 1'!K10)*6)-5,0)&amp;'Table 1'!$H$2&amp;OFFSET('Table 1'!$H$2,(ROW('Table 1'!K10)*6)-5,0)&amp;'Table 1'!$I$2&amp;OFFSET('Table 1'!$I$2,(ROW('Table 1'!K10)*6)-5,0)&amp;'Table 1'!$J$2&amp;OFFSET('Table 1'!$J$2,(ROW('Table 1'!K10)*6)-5,0)&amp;'Table 1'!$A$4&amp;OFFSET('Table 1'!$A$4,(ROW('Table 1'!K10)*6)-5,0)&amp;'Table 1'!$BB$4&amp;OFFSET('Table 1'!$B$4,(ROW('Table 1'!K10)*6)-5,0)&amp;'Table 1'!$C$4&amp;OFFSET('Table 1'!$C$4,(ROW('Table 1'!K10)*6)-5,0)&amp;'Table 1'!$D$4&amp;OFFSET('Table 1'!$D$4,(ROW('Table 1'!K10)*6)-5,0)&amp;'Table 1'!$E$4&amp;OFFSET('Table 1'!$E$4,(ROW('Table 1'!K10)*6)-5,0)&amp;'Table 1'!$F$4&amp;OFFSET('Table 1'!$F$4,(ROW('Table 1'!K10)*6)-5,0)&amp;'Table 1'!$G$4&amp;OFFSET('Table 1'!$G$4,(ROW('Table 1'!K10)*6)-5,0)&amp;'Table 1'!$H$4&amp;OFFSET('Table 1'!$H$4,(ROW('Table 1'!K10)*6)-5,0)&amp;'Table 1'!$I$4&amp;OFFSET('Table 1'!$I$4,(ROW('Table 1'!K10)*6)-5,0)&amp;'Table 1'!$J$4&amp;OFFSET('Table 1'!$J$4,(ROW('Table 1'!K10)*6)-5,0)</f>
        <v>Sire: 160053, Dam: 151221, Birth Type: Twin, Rear Type: Twin, Micron: 16.4, SD: 2.9, CV: 17.8, COMF: 99.7, CFW %: 118116, DNA Horn/Poll: HH, YWT (ASBV): 3.7, YCFW (ASBV): 32.5, YFD (ASBV): -1.8, YFDCV (ASBV): -0.8, YSS (ASBV): 2, FP+ (ASBV): 180, MP+ (ASBV): 197</v>
      </c>
    </row>
    <row r="12" spans="1:7" x14ac:dyDescent="0.2">
      <c r="A12">
        <v>11</v>
      </c>
      <c r="B12" t="s">
        <v>46</v>
      </c>
      <c r="C12">
        <f ca="1">OFFSET('Table 1'!$B$2,(ROW('Table 1'!K11)*6)-5,0)</f>
        <v>190295</v>
      </c>
      <c r="E12" t="str">
        <f ca="1">'Table 1'!$C$2&amp;OFFSET('Table 1'!$C$2,(ROW('Table 1'!K11)*6)-5,0)&amp;'Table 1'!$D$2&amp;OFFSET('Table 1'!$D$2,(ROW('Table 1'!K11)*6)-5,0)&amp;'Table 1'!$E$2&amp;OFFSET('Table 1'!$E$2,(ROW('Table 1'!K11)*6)-5,0)&amp;'Table 1'!$F$2&amp;OFFSET('Table 1'!$F$2,(ROW('Table 1'!K11)*6)-5,0)&amp;'Table 1'!$G$2&amp;OFFSET('Table 1'!$G$2,(ROW('Table 1'!K11)*6)-5,0)&amp;'Table 1'!$H$2&amp;OFFSET('Table 1'!$H$2,(ROW('Table 1'!K11)*6)-5,0)&amp;'Table 1'!$I$2&amp;OFFSET('Table 1'!$I$2,(ROW('Table 1'!K11)*6)-5,0)&amp;'Table 1'!$J$2&amp;OFFSET('Table 1'!$J$2,(ROW('Table 1'!K11)*6)-5,0)&amp;'Table 1'!$A$4&amp;OFFSET('Table 1'!$A$4,(ROW('Table 1'!K11)*6)-5,0)&amp;'Table 1'!$BB$4&amp;OFFSET('Table 1'!$B$4,(ROW('Table 1'!K11)*6)-5,0)&amp;'Table 1'!$C$4&amp;OFFSET('Table 1'!$C$4,(ROW('Table 1'!K11)*6)-5,0)&amp;'Table 1'!$D$4&amp;OFFSET('Table 1'!$D$4,(ROW('Table 1'!K11)*6)-5,0)&amp;'Table 1'!$E$4&amp;OFFSET('Table 1'!$E$4,(ROW('Table 1'!K11)*6)-5,0)&amp;'Table 1'!$F$4&amp;OFFSET('Table 1'!$F$4,(ROW('Table 1'!K11)*6)-5,0)&amp;'Table 1'!$G$4&amp;OFFSET('Table 1'!$G$4,(ROW('Table 1'!K11)*6)-5,0)&amp;'Table 1'!$H$4&amp;OFFSET('Table 1'!$H$4,(ROW('Table 1'!K11)*6)-5,0)&amp;'Table 1'!$I$4&amp;OFFSET('Table 1'!$I$4,(ROW('Table 1'!K11)*6)-5,0)&amp;'Table 1'!$J$4&amp;OFFSET('Table 1'!$J$4,(ROW('Table 1'!K11)*6)-5,0)</f>
        <v>Sire: 160088, Dam: 0, Birth Type: 0, Rear Type: 0, Micron: 14.7, SD: 2.7, CV: 18.6, COMF: 99.9, CFW %: 124114, DNA Horn/Poll: HH, YWT (ASBV): 3.3, YCFW (ASBV): 27.3, YFD (ASBV): -3, YFDCV (ASBV): 0.6, YSS (ASBV): -4.4, FP+ (ASBV): 172, MP+ (ASBV): 186</v>
      </c>
    </row>
    <row r="13" spans="1:7" x14ac:dyDescent="0.2">
      <c r="A13">
        <v>12</v>
      </c>
      <c r="B13" t="s">
        <v>47</v>
      </c>
      <c r="C13">
        <f ca="1">OFFSET('Table 1'!$B$2,(ROW('Table 1'!K12)*6)-5,0)</f>
        <v>190858</v>
      </c>
      <c r="E13" t="str">
        <f ca="1">'Table 1'!$C$2&amp;OFFSET('Table 1'!$C$2,(ROW('Table 1'!K12)*6)-5,0)&amp;'Table 1'!$D$2&amp;OFFSET('Table 1'!$D$2,(ROW('Table 1'!K12)*6)-5,0)&amp;'Table 1'!$E$2&amp;OFFSET('Table 1'!$E$2,(ROW('Table 1'!K12)*6)-5,0)&amp;'Table 1'!$F$2&amp;OFFSET('Table 1'!$F$2,(ROW('Table 1'!K12)*6)-5,0)&amp;'Table 1'!$G$2&amp;OFFSET('Table 1'!$G$2,(ROW('Table 1'!K12)*6)-5,0)&amp;'Table 1'!$H$2&amp;OFFSET('Table 1'!$H$2,(ROW('Table 1'!K12)*6)-5,0)&amp;'Table 1'!$I$2&amp;OFFSET('Table 1'!$I$2,(ROW('Table 1'!K12)*6)-5,0)&amp;'Table 1'!$J$2&amp;OFFSET('Table 1'!$J$2,(ROW('Table 1'!K12)*6)-5,0)&amp;'Table 1'!$A$4&amp;OFFSET('Table 1'!$A$4,(ROW('Table 1'!K12)*6)-5,0)&amp;'Table 1'!$BB$4&amp;OFFSET('Table 1'!$B$4,(ROW('Table 1'!K12)*6)-5,0)&amp;'Table 1'!$C$4&amp;OFFSET('Table 1'!$C$4,(ROW('Table 1'!K12)*6)-5,0)&amp;'Table 1'!$D$4&amp;OFFSET('Table 1'!$D$4,(ROW('Table 1'!K12)*6)-5,0)&amp;'Table 1'!$E$4&amp;OFFSET('Table 1'!$E$4,(ROW('Table 1'!K12)*6)-5,0)&amp;'Table 1'!$F$4&amp;OFFSET('Table 1'!$F$4,(ROW('Table 1'!K12)*6)-5,0)&amp;'Table 1'!$G$4&amp;OFFSET('Table 1'!$G$4,(ROW('Table 1'!K12)*6)-5,0)&amp;'Table 1'!$H$4&amp;OFFSET('Table 1'!$H$4,(ROW('Table 1'!K12)*6)-5,0)&amp;'Table 1'!$I$4&amp;OFFSET('Table 1'!$I$4,(ROW('Table 1'!K12)*6)-5,0)&amp;'Table 1'!$J$4&amp;OFFSET('Table 1'!$J$4,(ROW('Table 1'!K12)*6)-5,0)</f>
        <v>Sire: 170431, Dam: 170872, Birth Type: Single, Rear Type: Single, Micron: 15.3, SD: 2.6, CV: 17.1, COMF: 99.7, CFW %: 133113, DNA Horn/Poll: HH, YWT (ASBV): 5.6, YCFW (ASBV): 35.8, YFD (ASBV): -2.3, YFDCV (ASBV): -1.2, YSS (ASBV): 2.3, FP+ (ASBV): 189, MP+ (ASBV): 205</v>
      </c>
    </row>
    <row r="14" spans="1:7" x14ac:dyDescent="0.2">
      <c r="A14">
        <v>13</v>
      </c>
      <c r="B14" t="s">
        <v>48</v>
      </c>
      <c r="C14">
        <f ca="1">OFFSET('Table 1'!$B$2,(ROW('Table 1'!K13)*6)-5,0)</f>
        <v>190394</v>
      </c>
      <c r="E14" t="str">
        <f ca="1">'Table 1'!$C$2&amp;OFFSET('Table 1'!$C$2,(ROW('Table 1'!K13)*6)-5,0)&amp;'Table 1'!$D$2&amp;OFFSET('Table 1'!$D$2,(ROW('Table 1'!K13)*6)-5,0)&amp;'Table 1'!$E$2&amp;OFFSET('Table 1'!$E$2,(ROW('Table 1'!K13)*6)-5,0)&amp;'Table 1'!$F$2&amp;OFFSET('Table 1'!$F$2,(ROW('Table 1'!K13)*6)-5,0)&amp;'Table 1'!$G$2&amp;OFFSET('Table 1'!$G$2,(ROW('Table 1'!K13)*6)-5,0)&amp;'Table 1'!$H$2&amp;OFFSET('Table 1'!$H$2,(ROW('Table 1'!K13)*6)-5,0)&amp;'Table 1'!$I$2&amp;OFFSET('Table 1'!$I$2,(ROW('Table 1'!K13)*6)-5,0)&amp;'Table 1'!$J$2&amp;OFFSET('Table 1'!$J$2,(ROW('Table 1'!K13)*6)-5,0)&amp;'Table 1'!$A$4&amp;OFFSET('Table 1'!$A$4,(ROW('Table 1'!K13)*6)-5,0)&amp;'Table 1'!$BB$4&amp;OFFSET('Table 1'!$B$4,(ROW('Table 1'!K13)*6)-5,0)&amp;'Table 1'!$C$4&amp;OFFSET('Table 1'!$C$4,(ROW('Table 1'!K13)*6)-5,0)&amp;'Table 1'!$D$4&amp;OFFSET('Table 1'!$D$4,(ROW('Table 1'!K13)*6)-5,0)&amp;'Table 1'!$E$4&amp;OFFSET('Table 1'!$E$4,(ROW('Table 1'!K13)*6)-5,0)&amp;'Table 1'!$F$4&amp;OFFSET('Table 1'!$F$4,(ROW('Table 1'!K13)*6)-5,0)&amp;'Table 1'!$G$4&amp;OFFSET('Table 1'!$G$4,(ROW('Table 1'!K13)*6)-5,0)&amp;'Table 1'!$H$4&amp;OFFSET('Table 1'!$H$4,(ROW('Table 1'!K13)*6)-5,0)&amp;'Table 1'!$I$4&amp;OFFSET('Table 1'!$I$4,(ROW('Table 1'!K13)*6)-5,0)&amp;'Table 1'!$J$4&amp;OFFSET('Table 1'!$J$4,(ROW('Table 1'!K13)*6)-5,0)</f>
        <v>Sire: 160053, Dam: 161432, Birth Type: Twin, Rear Type: Single, Micron: 16.9, SD: 2.7, CV: 16, COMF: 99.7, CFW %: 144113, DNA Horn/Poll: HH, YWT (ASBV): 4.8, YCFW (ASBV): 30.1, YFD (ASBV): -1.5, YFDCV (ASBV): -0.4, YSS (ASBV): 2.2, FP+ (ASBV): 170, MP+ (ASBV): 188</v>
      </c>
    </row>
    <row r="15" spans="1:7" x14ac:dyDescent="0.2">
      <c r="A15">
        <v>14</v>
      </c>
      <c r="B15" t="s">
        <v>49</v>
      </c>
      <c r="C15">
        <f ca="1">OFFSET('Table 1'!$B$2,(ROW('Table 1'!K14)*6)-5,0)</f>
        <v>190174</v>
      </c>
      <c r="E15" t="str">
        <f ca="1">'Table 1'!$C$2&amp;OFFSET('Table 1'!$C$2,(ROW('Table 1'!K14)*6)-5,0)&amp;'Table 1'!$D$2&amp;OFFSET('Table 1'!$D$2,(ROW('Table 1'!K14)*6)-5,0)&amp;'Table 1'!$E$2&amp;OFFSET('Table 1'!$E$2,(ROW('Table 1'!K14)*6)-5,0)&amp;'Table 1'!$F$2&amp;OFFSET('Table 1'!$F$2,(ROW('Table 1'!K14)*6)-5,0)&amp;'Table 1'!$G$2&amp;OFFSET('Table 1'!$G$2,(ROW('Table 1'!K14)*6)-5,0)&amp;'Table 1'!$H$2&amp;OFFSET('Table 1'!$H$2,(ROW('Table 1'!K14)*6)-5,0)&amp;'Table 1'!$I$2&amp;OFFSET('Table 1'!$I$2,(ROW('Table 1'!K14)*6)-5,0)&amp;'Table 1'!$J$2&amp;OFFSET('Table 1'!$J$2,(ROW('Table 1'!K14)*6)-5,0)&amp;'Table 1'!$A$4&amp;OFFSET('Table 1'!$A$4,(ROW('Table 1'!K14)*6)-5,0)&amp;'Table 1'!$BB$4&amp;OFFSET('Table 1'!$B$4,(ROW('Table 1'!K14)*6)-5,0)&amp;'Table 1'!$C$4&amp;OFFSET('Table 1'!$C$4,(ROW('Table 1'!K14)*6)-5,0)&amp;'Table 1'!$D$4&amp;OFFSET('Table 1'!$D$4,(ROW('Table 1'!K14)*6)-5,0)&amp;'Table 1'!$E$4&amp;OFFSET('Table 1'!$E$4,(ROW('Table 1'!K14)*6)-5,0)&amp;'Table 1'!$F$4&amp;OFFSET('Table 1'!$F$4,(ROW('Table 1'!K14)*6)-5,0)&amp;'Table 1'!$G$4&amp;OFFSET('Table 1'!$G$4,(ROW('Table 1'!K14)*6)-5,0)&amp;'Table 1'!$H$4&amp;OFFSET('Table 1'!$H$4,(ROW('Table 1'!K14)*6)-5,0)&amp;'Table 1'!$I$4&amp;OFFSET('Table 1'!$I$4,(ROW('Table 1'!K14)*6)-5,0)&amp;'Table 1'!$J$4&amp;OFFSET('Table 1'!$J$4,(ROW('Table 1'!K14)*6)-5,0)</f>
        <v>Sire: 170002, Dam: 161375, Birth Type: Single, Rear Type: Single, Micron: 14.6, SD: 3, CV: 20.5, COMF: 99.9, CFW %: 120112, DNA Horn/Poll: HH, YWT (ASBV): 3.2, YCFW (ASBV): 33.4, YFD (ASBV): -3, YFDCV (ASBV): 1.7, YSS (ASBV): -5.6, FP+ (ASBV): 176, MP+ (ASBV): 192</v>
      </c>
    </row>
    <row r="16" spans="1:7" x14ac:dyDescent="0.2">
      <c r="A16">
        <v>15</v>
      </c>
      <c r="B16" t="s">
        <v>50</v>
      </c>
      <c r="C16">
        <f ca="1">OFFSET('Table 1'!$B$2,(ROW('Table 1'!K15)*6)-5,0)</f>
        <v>190333</v>
      </c>
      <c r="E16" t="str">
        <f ca="1">'Table 1'!$C$2&amp;OFFSET('Table 1'!$C$2,(ROW('Table 1'!K15)*6)-5,0)&amp;'Table 1'!$D$2&amp;OFFSET('Table 1'!$D$2,(ROW('Table 1'!K15)*6)-5,0)&amp;'Table 1'!$E$2&amp;OFFSET('Table 1'!$E$2,(ROW('Table 1'!K15)*6)-5,0)&amp;'Table 1'!$F$2&amp;OFFSET('Table 1'!$F$2,(ROW('Table 1'!K15)*6)-5,0)&amp;'Table 1'!$G$2&amp;OFFSET('Table 1'!$G$2,(ROW('Table 1'!K15)*6)-5,0)&amp;'Table 1'!$H$2&amp;OFFSET('Table 1'!$H$2,(ROW('Table 1'!K15)*6)-5,0)&amp;'Table 1'!$I$2&amp;OFFSET('Table 1'!$I$2,(ROW('Table 1'!K15)*6)-5,0)&amp;'Table 1'!$J$2&amp;OFFSET('Table 1'!$J$2,(ROW('Table 1'!K15)*6)-5,0)&amp;'Table 1'!$A$4&amp;OFFSET('Table 1'!$A$4,(ROW('Table 1'!K15)*6)-5,0)&amp;'Table 1'!$BB$4&amp;OFFSET('Table 1'!$B$4,(ROW('Table 1'!K15)*6)-5,0)&amp;'Table 1'!$C$4&amp;OFFSET('Table 1'!$C$4,(ROW('Table 1'!K15)*6)-5,0)&amp;'Table 1'!$D$4&amp;OFFSET('Table 1'!$D$4,(ROW('Table 1'!K15)*6)-5,0)&amp;'Table 1'!$E$4&amp;OFFSET('Table 1'!$E$4,(ROW('Table 1'!K15)*6)-5,0)&amp;'Table 1'!$F$4&amp;OFFSET('Table 1'!$F$4,(ROW('Table 1'!K15)*6)-5,0)&amp;'Table 1'!$G$4&amp;OFFSET('Table 1'!$G$4,(ROW('Table 1'!K15)*6)-5,0)&amp;'Table 1'!$H$4&amp;OFFSET('Table 1'!$H$4,(ROW('Table 1'!K15)*6)-5,0)&amp;'Table 1'!$I$4&amp;OFFSET('Table 1'!$I$4,(ROW('Table 1'!K15)*6)-5,0)&amp;'Table 1'!$J$4&amp;OFFSET('Table 1'!$J$4,(ROW('Table 1'!K15)*6)-5,0)</f>
        <v>Sire: 160088, Dam: 150850, Birth Type: Twin, Rear Type: Single, Micron: 15.9, SD: 3.4, CV: 21.2, COMF: 99.3, CFW %: 156112, DNA Horn/Poll: HH, YWT (ASBV): 4.1, YCFW (ASBV): 37.4, YFD (ASBV): -2.4, YFDCV (ASBV): 0.9, YSS (ASBV): -2.8, FP+ (ASBV): 185, MP+ (ASBV): 204</v>
      </c>
    </row>
    <row r="17" spans="1:5" x14ac:dyDescent="0.2">
      <c r="A17">
        <v>16</v>
      </c>
      <c r="B17" t="s">
        <v>51</v>
      </c>
      <c r="C17">
        <f ca="1">OFFSET('Table 1'!$B$2,(ROW('Table 1'!K16)*6)-5,0)</f>
        <v>190618</v>
      </c>
      <c r="E17" t="str">
        <f ca="1">'Table 1'!$C$2&amp;OFFSET('Table 1'!$C$2,(ROW('Table 1'!K16)*6)-5,0)&amp;'Table 1'!$D$2&amp;OFFSET('Table 1'!$D$2,(ROW('Table 1'!K16)*6)-5,0)&amp;'Table 1'!$E$2&amp;OFFSET('Table 1'!$E$2,(ROW('Table 1'!K16)*6)-5,0)&amp;'Table 1'!$F$2&amp;OFFSET('Table 1'!$F$2,(ROW('Table 1'!K16)*6)-5,0)&amp;'Table 1'!$G$2&amp;OFFSET('Table 1'!$G$2,(ROW('Table 1'!K16)*6)-5,0)&amp;'Table 1'!$H$2&amp;OFFSET('Table 1'!$H$2,(ROW('Table 1'!K16)*6)-5,0)&amp;'Table 1'!$I$2&amp;OFFSET('Table 1'!$I$2,(ROW('Table 1'!K16)*6)-5,0)&amp;'Table 1'!$J$2&amp;OFFSET('Table 1'!$J$2,(ROW('Table 1'!K16)*6)-5,0)&amp;'Table 1'!$A$4&amp;OFFSET('Table 1'!$A$4,(ROW('Table 1'!K16)*6)-5,0)&amp;'Table 1'!$BB$4&amp;OFFSET('Table 1'!$B$4,(ROW('Table 1'!K16)*6)-5,0)&amp;'Table 1'!$C$4&amp;OFFSET('Table 1'!$C$4,(ROW('Table 1'!K16)*6)-5,0)&amp;'Table 1'!$D$4&amp;OFFSET('Table 1'!$D$4,(ROW('Table 1'!K16)*6)-5,0)&amp;'Table 1'!$E$4&amp;OFFSET('Table 1'!$E$4,(ROW('Table 1'!K16)*6)-5,0)&amp;'Table 1'!$F$4&amp;OFFSET('Table 1'!$F$4,(ROW('Table 1'!K16)*6)-5,0)&amp;'Table 1'!$G$4&amp;OFFSET('Table 1'!$G$4,(ROW('Table 1'!K16)*6)-5,0)&amp;'Table 1'!$H$4&amp;OFFSET('Table 1'!$H$4,(ROW('Table 1'!K16)*6)-5,0)&amp;'Table 1'!$I$4&amp;OFFSET('Table 1'!$I$4,(ROW('Table 1'!K16)*6)-5,0)&amp;'Table 1'!$J$4&amp;OFFSET('Table 1'!$J$4,(ROW('Table 1'!K16)*6)-5,0)</f>
        <v>Sire: 140033, Dam: 161315, Birth Type: Twin, Rear Type: Single, Micron: 15, SD: 2.5, CV: 16.7, COMF: 99.9, CFW %: 143112, DNA Horn/Poll: HH, YWT (ASBV): 2.2, YCFW (ASBV): 29.4, YFD (ASBV): -2.7, YFDCV (ASBV): 0.5, YSS (ASBV): -2.3, FP+ (ASBV): 175, MP+ (ASBV): 183</v>
      </c>
    </row>
    <row r="18" spans="1:5" x14ac:dyDescent="0.2">
      <c r="A18">
        <v>17</v>
      </c>
      <c r="B18" t="s">
        <v>52</v>
      </c>
      <c r="C18">
        <f ca="1">OFFSET('Table 1'!$B$2,(ROW('Table 1'!K17)*6)-5,0)</f>
        <v>190013</v>
      </c>
      <c r="E18" t="str">
        <f ca="1">'Table 1'!$C$2&amp;OFFSET('Table 1'!$C$2,(ROW('Table 1'!K17)*6)-5,0)&amp;'Table 1'!$D$2&amp;OFFSET('Table 1'!$D$2,(ROW('Table 1'!K17)*6)-5,0)&amp;'Table 1'!$E$2&amp;OFFSET('Table 1'!$E$2,(ROW('Table 1'!K17)*6)-5,0)&amp;'Table 1'!$F$2&amp;OFFSET('Table 1'!$F$2,(ROW('Table 1'!K17)*6)-5,0)&amp;'Table 1'!$G$2&amp;OFFSET('Table 1'!$G$2,(ROW('Table 1'!K17)*6)-5,0)&amp;'Table 1'!$H$2&amp;OFFSET('Table 1'!$H$2,(ROW('Table 1'!K17)*6)-5,0)&amp;'Table 1'!$I$2&amp;OFFSET('Table 1'!$I$2,(ROW('Table 1'!K17)*6)-5,0)&amp;'Table 1'!$J$2&amp;OFFSET('Table 1'!$J$2,(ROW('Table 1'!K17)*6)-5,0)&amp;'Table 1'!$A$4&amp;OFFSET('Table 1'!$A$4,(ROW('Table 1'!K17)*6)-5,0)&amp;'Table 1'!$BB$4&amp;OFFSET('Table 1'!$B$4,(ROW('Table 1'!K17)*6)-5,0)&amp;'Table 1'!$C$4&amp;OFFSET('Table 1'!$C$4,(ROW('Table 1'!K17)*6)-5,0)&amp;'Table 1'!$D$4&amp;OFFSET('Table 1'!$D$4,(ROW('Table 1'!K17)*6)-5,0)&amp;'Table 1'!$E$4&amp;OFFSET('Table 1'!$E$4,(ROW('Table 1'!K17)*6)-5,0)&amp;'Table 1'!$F$4&amp;OFFSET('Table 1'!$F$4,(ROW('Table 1'!K17)*6)-5,0)&amp;'Table 1'!$G$4&amp;OFFSET('Table 1'!$G$4,(ROW('Table 1'!K17)*6)-5,0)&amp;'Table 1'!$H$4&amp;OFFSET('Table 1'!$H$4,(ROW('Table 1'!K17)*6)-5,0)&amp;'Table 1'!$I$4&amp;OFFSET('Table 1'!$I$4,(ROW('Table 1'!K17)*6)-5,0)&amp;'Table 1'!$J$4&amp;OFFSET('Table 1'!$J$4,(ROW('Table 1'!K17)*6)-5,0)</f>
        <v>Sire: YALGOO 160070, Dam: 150019, Birth Type: Twin, Rear Type: Single, Micron: 14.8, SD: 2.4, CV: 16.5, COMF: 100, CFW %: 135111, DNA Horn/Poll: PH, YWT (ASBV): 3.8, YCFW (ASBV): 32.2, YFD (ASBV): -2.9, YFDCV (ASBV): -2, YSS (ASBV): 2.7, FP+ (ASBV): 188, MP+ (ASBV): 198</v>
      </c>
    </row>
    <row r="19" spans="1:5" x14ac:dyDescent="0.2">
      <c r="A19">
        <v>18</v>
      </c>
      <c r="B19" t="s">
        <v>53</v>
      </c>
      <c r="C19">
        <f ca="1">OFFSET('Table 1'!$B$2,(ROW('Table 1'!K18)*6)-5,0)</f>
        <v>190206</v>
      </c>
      <c r="E19" t="str">
        <f ca="1">'Table 1'!$C$2&amp;OFFSET('Table 1'!$C$2,(ROW('Table 1'!K18)*6)-5,0)&amp;'Table 1'!$D$2&amp;OFFSET('Table 1'!$D$2,(ROW('Table 1'!K18)*6)-5,0)&amp;'Table 1'!$E$2&amp;OFFSET('Table 1'!$E$2,(ROW('Table 1'!K18)*6)-5,0)&amp;'Table 1'!$F$2&amp;OFFSET('Table 1'!$F$2,(ROW('Table 1'!K18)*6)-5,0)&amp;'Table 1'!$G$2&amp;OFFSET('Table 1'!$G$2,(ROW('Table 1'!K18)*6)-5,0)&amp;'Table 1'!$H$2&amp;OFFSET('Table 1'!$H$2,(ROW('Table 1'!K18)*6)-5,0)&amp;'Table 1'!$I$2&amp;OFFSET('Table 1'!$I$2,(ROW('Table 1'!K18)*6)-5,0)&amp;'Table 1'!$J$2&amp;OFFSET('Table 1'!$J$2,(ROW('Table 1'!K18)*6)-5,0)&amp;'Table 1'!$A$4&amp;OFFSET('Table 1'!$A$4,(ROW('Table 1'!K18)*6)-5,0)&amp;'Table 1'!$BB$4&amp;OFFSET('Table 1'!$B$4,(ROW('Table 1'!K18)*6)-5,0)&amp;'Table 1'!$C$4&amp;OFFSET('Table 1'!$C$4,(ROW('Table 1'!K18)*6)-5,0)&amp;'Table 1'!$D$4&amp;OFFSET('Table 1'!$D$4,(ROW('Table 1'!K18)*6)-5,0)&amp;'Table 1'!$E$4&amp;OFFSET('Table 1'!$E$4,(ROW('Table 1'!K18)*6)-5,0)&amp;'Table 1'!$F$4&amp;OFFSET('Table 1'!$F$4,(ROW('Table 1'!K18)*6)-5,0)&amp;'Table 1'!$G$4&amp;OFFSET('Table 1'!$G$4,(ROW('Table 1'!K18)*6)-5,0)&amp;'Table 1'!$H$4&amp;OFFSET('Table 1'!$H$4,(ROW('Table 1'!K18)*6)-5,0)&amp;'Table 1'!$I$4&amp;OFFSET('Table 1'!$I$4,(ROW('Table 1'!K18)*6)-5,0)&amp;'Table 1'!$J$4&amp;OFFSET('Table 1'!$J$4,(ROW('Table 1'!K18)*6)-5,0)</f>
        <v>Sire: 170002, Dam: 161678, Birth Type: Single, Rear Type: Single, Micron: 14.2, SD: 2.9, CV: 20.3, COMF: 99.8, CFW %: 112111, DNA Horn/Poll: HH, YWT (ASBV): 2.4, YCFW (ASBV): 26.5, YFD (ASBV): -3.6, YFDCV (ASBV): 0.8, YSS (ASBV): -3.9, FP+ (ASBV): 180, MP+ (ASBV): 192</v>
      </c>
    </row>
    <row r="20" spans="1:5" x14ac:dyDescent="0.2">
      <c r="A20">
        <v>19</v>
      </c>
      <c r="B20" t="s">
        <v>54</v>
      </c>
      <c r="C20">
        <f ca="1">OFFSET('Table 1'!$B$2,(ROW('Table 1'!K19)*6)-5,0)</f>
        <v>190809</v>
      </c>
      <c r="E20" t="str">
        <f ca="1">'Table 1'!$C$2&amp;OFFSET('Table 1'!$C$2,(ROW('Table 1'!K19)*6)-5,0)&amp;'Table 1'!$D$2&amp;OFFSET('Table 1'!$D$2,(ROW('Table 1'!K19)*6)-5,0)&amp;'Table 1'!$E$2&amp;OFFSET('Table 1'!$E$2,(ROW('Table 1'!K19)*6)-5,0)&amp;'Table 1'!$F$2&amp;OFFSET('Table 1'!$F$2,(ROW('Table 1'!K19)*6)-5,0)&amp;'Table 1'!$G$2&amp;OFFSET('Table 1'!$G$2,(ROW('Table 1'!K19)*6)-5,0)&amp;'Table 1'!$H$2&amp;OFFSET('Table 1'!$H$2,(ROW('Table 1'!K19)*6)-5,0)&amp;'Table 1'!$I$2&amp;OFFSET('Table 1'!$I$2,(ROW('Table 1'!K19)*6)-5,0)&amp;'Table 1'!$J$2&amp;OFFSET('Table 1'!$J$2,(ROW('Table 1'!K19)*6)-5,0)&amp;'Table 1'!$A$4&amp;OFFSET('Table 1'!$A$4,(ROW('Table 1'!K19)*6)-5,0)&amp;'Table 1'!$BB$4&amp;OFFSET('Table 1'!$B$4,(ROW('Table 1'!K19)*6)-5,0)&amp;'Table 1'!$C$4&amp;OFFSET('Table 1'!$C$4,(ROW('Table 1'!K19)*6)-5,0)&amp;'Table 1'!$D$4&amp;OFFSET('Table 1'!$D$4,(ROW('Table 1'!K19)*6)-5,0)&amp;'Table 1'!$E$4&amp;OFFSET('Table 1'!$E$4,(ROW('Table 1'!K19)*6)-5,0)&amp;'Table 1'!$F$4&amp;OFFSET('Table 1'!$F$4,(ROW('Table 1'!K19)*6)-5,0)&amp;'Table 1'!$G$4&amp;OFFSET('Table 1'!$G$4,(ROW('Table 1'!K19)*6)-5,0)&amp;'Table 1'!$H$4&amp;OFFSET('Table 1'!$H$4,(ROW('Table 1'!K19)*6)-5,0)&amp;'Table 1'!$I$4&amp;OFFSET('Table 1'!$I$4,(ROW('Table 1'!K19)*6)-5,0)&amp;'Table 1'!$J$4&amp;OFFSET('Table 1'!$J$4,(ROW('Table 1'!K19)*6)-5,0)</f>
        <v>Sire: 170431, Dam: 171526, Birth Type: Single, Rear Type: Single, Micron: 16.1, SD: 2.7, CV: 16.5, COMF: 99.8, CFW %: 110111, DNA Horn/Poll: HH, YWT (ASBV): 3.7, YCFW (ASBV): 35.2, YFD (ASBV): -1.9, YFDCV (ASBV): -0.5, YSS (ASBV): 3.5, FP+ (ASBV): 183, MP+ (ASBV): 200</v>
      </c>
    </row>
    <row r="21" spans="1:5" x14ac:dyDescent="0.2">
      <c r="A21">
        <v>20</v>
      </c>
      <c r="B21" t="s">
        <v>55</v>
      </c>
      <c r="C21">
        <f ca="1">OFFSET('Table 1'!$B$2,(ROW('Table 1'!K20)*6)-5,0)</f>
        <v>190864</v>
      </c>
      <c r="E21" t="str">
        <f ca="1">'Table 1'!$C$2&amp;OFFSET('Table 1'!$C$2,(ROW('Table 1'!K20)*6)-5,0)&amp;'Table 1'!$D$2&amp;OFFSET('Table 1'!$D$2,(ROW('Table 1'!K20)*6)-5,0)&amp;'Table 1'!$E$2&amp;OFFSET('Table 1'!$E$2,(ROW('Table 1'!K20)*6)-5,0)&amp;'Table 1'!$F$2&amp;OFFSET('Table 1'!$F$2,(ROW('Table 1'!K20)*6)-5,0)&amp;'Table 1'!$G$2&amp;OFFSET('Table 1'!$G$2,(ROW('Table 1'!K20)*6)-5,0)&amp;'Table 1'!$H$2&amp;OFFSET('Table 1'!$H$2,(ROW('Table 1'!K20)*6)-5,0)&amp;'Table 1'!$I$2&amp;OFFSET('Table 1'!$I$2,(ROW('Table 1'!K20)*6)-5,0)&amp;'Table 1'!$J$2&amp;OFFSET('Table 1'!$J$2,(ROW('Table 1'!K20)*6)-5,0)&amp;'Table 1'!$A$4&amp;OFFSET('Table 1'!$A$4,(ROW('Table 1'!K20)*6)-5,0)&amp;'Table 1'!$BB$4&amp;OFFSET('Table 1'!$B$4,(ROW('Table 1'!K20)*6)-5,0)&amp;'Table 1'!$C$4&amp;OFFSET('Table 1'!$C$4,(ROW('Table 1'!K20)*6)-5,0)&amp;'Table 1'!$D$4&amp;OFFSET('Table 1'!$D$4,(ROW('Table 1'!K20)*6)-5,0)&amp;'Table 1'!$E$4&amp;OFFSET('Table 1'!$E$4,(ROW('Table 1'!K20)*6)-5,0)&amp;'Table 1'!$F$4&amp;OFFSET('Table 1'!$F$4,(ROW('Table 1'!K20)*6)-5,0)&amp;'Table 1'!$G$4&amp;OFFSET('Table 1'!$G$4,(ROW('Table 1'!K20)*6)-5,0)&amp;'Table 1'!$H$4&amp;OFFSET('Table 1'!$H$4,(ROW('Table 1'!K20)*6)-5,0)&amp;'Table 1'!$I$4&amp;OFFSET('Table 1'!$I$4,(ROW('Table 1'!K20)*6)-5,0)&amp;'Table 1'!$J$4&amp;OFFSET('Table 1'!$J$4,(ROW('Table 1'!K20)*6)-5,0)</f>
        <v>Sire: 170146, Dam: 171521, Birth Type: Single, Rear Type: Single, Micron: 16.3, SD: 3.3, CV: 20.3, COMF: 99.7, CFW %: 129110, DNA Horn/Poll: HH, YWT (ASBV): 4.6, YCFW (ASBV): 39.1, YFD (ASBV): -1.4, YFDCV (ASBV): 0.8, YSS (ASBV): 1.8, FP+ (ASBV): 185, MP+ (ASBV): 207</v>
      </c>
    </row>
    <row r="22" spans="1:5" x14ac:dyDescent="0.2">
      <c r="A22">
        <v>21</v>
      </c>
      <c r="B22" t="s">
        <v>56</v>
      </c>
      <c r="C22">
        <f ca="1">OFFSET('Table 1'!$B$2,(ROW('Table 1'!K21)*6)-5,0)</f>
        <v>190796</v>
      </c>
      <c r="E22" t="str">
        <f ca="1">'Table 1'!$C$2&amp;OFFSET('Table 1'!$C$2,(ROW('Table 1'!K21)*6)-5,0)&amp;'Table 1'!$D$2&amp;OFFSET('Table 1'!$D$2,(ROW('Table 1'!K21)*6)-5,0)&amp;'Table 1'!$E$2&amp;OFFSET('Table 1'!$E$2,(ROW('Table 1'!K21)*6)-5,0)&amp;'Table 1'!$F$2&amp;OFFSET('Table 1'!$F$2,(ROW('Table 1'!K21)*6)-5,0)&amp;'Table 1'!$G$2&amp;OFFSET('Table 1'!$G$2,(ROW('Table 1'!K21)*6)-5,0)&amp;'Table 1'!$H$2&amp;OFFSET('Table 1'!$H$2,(ROW('Table 1'!K21)*6)-5,0)&amp;'Table 1'!$I$2&amp;OFFSET('Table 1'!$I$2,(ROW('Table 1'!K21)*6)-5,0)&amp;'Table 1'!$J$2&amp;OFFSET('Table 1'!$J$2,(ROW('Table 1'!K21)*6)-5,0)&amp;'Table 1'!$A$4&amp;OFFSET('Table 1'!$A$4,(ROW('Table 1'!K21)*6)-5,0)&amp;'Table 1'!$BB$4&amp;OFFSET('Table 1'!$B$4,(ROW('Table 1'!K21)*6)-5,0)&amp;'Table 1'!$C$4&amp;OFFSET('Table 1'!$C$4,(ROW('Table 1'!K21)*6)-5,0)&amp;'Table 1'!$D$4&amp;OFFSET('Table 1'!$D$4,(ROW('Table 1'!K21)*6)-5,0)&amp;'Table 1'!$E$4&amp;OFFSET('Table 1'!$E$4,(ROW('Table 1'!K21)*6)-5,0)&amp;'Table 1'!$F$4&amp;OFFSET('Table 1'!$F$4,(ROW('Table 1'!K21)*6)-5,0)&amp;'Table 1'!$G$4&amp;OFFSET('Table 1'!$G$4,(ROW('Table 1'!K21)*6)-5,0)&amp;'Table 1'!$H$4&amp;OFFSET('Table 1'!$H$4,(ROW('Table 1'!K21)*6)-5,0)&amp;'Table 1'!$I$4&amp;OFFSET('Table 1'!$I$4,(ROW('Table 1'!K21)*6)-5,0)&amp;'Table 1'!$J$4&amp;OFFSET('Table 1'!$J$4,(ROW('Table 1'!K21)*6)-5,0)</f>
        <v>Sire: 170146, Dam: 171818, Birth Type: Twin, Rear Type: Twin, Micron: 15.7, SD: 2.5, CV: 16.1, COMF: 99.8, CFW %: 106110, DNA Horn/Poll: HH, YWT (ASBV): 5.7, YCFW (ASBV): 30.9, YFD (ASBV): -1.6, YFDCV (ASBV): -0.8, YSS (ASBV): 3.4, FP+ (ASBV): 181, MP+ (ASBV): 202</v>
      </c>
    </row>
    <row r="23" spans="1:5" x14ac:dyDescent="0.2">
      <c r="A23">
        <v>22</v>
      </c>
      <c r="B23" t="s">
        <v>57</v>
      </c>
      <c r="C23">
        <f ca="1">OFFSET('Table 1'!$B$2,(ROW('Table 1'!K22)*6)-5,0)</f>
        <v>190880</v>
      </c>
      <c r="E23" t="str">
        <f ca="1">'Table 1'!$C$2&amp;OFFSET('Table 1'!$C$2,(ROW('Table 1'!K22)*6)-5,0)&amp;'Table 1'!$D$2&amp;OFFSET('Table 1'!$D$2,(ROW('Table 1'!K22)*6)-5,0)&amp;'Table 1'!$E$2&amp;OFFSET('Table 1'!$E$2,(ROW('Table 1'!K22)*6)-5,0)&amp;'Table 1'!$F$2&amp;OFFSET('Table 1'!$F$2,(ROW('Table 1'!K22)*6)-5,0)&amp;'Table 1'!$G$2&amp;OFFSET('Table 1'!$G$2,(ROW('Table 1'!K22)*6)-5,0)&amp;'Table 1'!$H$2&amp;OFFSET('Table 1'!$H$2,(ROW('Table 1'!K22)*6)-5,0)&amp;'Table 1'!$I$2&amp;OFFSET('Table 1'!$I$2,(ROW('Table 1'!K22)*6)-5,0)&amp;'Table 1'!$J$2&amp;OFFSET('Table 1'!$J$2,(ROW('Table 1'!K22)*6)-5,0)&amp;'Table 1'!$A$4&amp;OFFSET('Table 1'!$A$4,(ROW('Table 1'!K22)*6)-5,0)&amp;'Table 1'!$BB$4&amp;OFFSET('Table 1'!$B$4,(ROW('Table 1'!K22)*6)-5,0)&amp;'Table 1'!$C$4&amp;OFFSET('Table 1'!$C$4,(ROW('Table 1'!K22)*6)-5,0)&amp;'Table 1'!$D$4&amp;OFFSET('Table 1'!$D$4,(ROW('Table 1'!K22)*6)-5,0)&amp;'Table 1'!$E$4&amp;OFFSET('Table 1'!$E$4,(ROW('Table 1'!K22)*6)-5,0)&amp;'Table 1'!$F$4&amp;OFFSET('Table 1'!$F$4,(ROW('Table 1'!K22)*6)-5,0)&amp;'Table 1'!$G$4&amp;OFFSET('Table 1'!$G$4,(ROW('Table 1'!K22)*6)-5,0)&amp;'Table 1'!$H$4&amp;OFFSET('Table 1'!$H$4,(ROW('Table 1'!K22)*6)-5,0)&amp;'Table 1'!$I$4&amp;OFFSET('Table 1'!$I$4,(ROW('Table 1'!K22)*6)-5,0)&amp;'Table 1'!$J$4&amp;OFFSET('Table 1'!$J$4,(ROW('Table 1'!K22)*6)-5,0)</f>
        <v>Sire: 170146, Dam: 171764, Birth Type: Single, Rear Type: Single, Micron: 16.8, SD: 2.5, CV: 15.1, COMF: 99.8, CFW %: 140109, DNA Horn/Poll: HH, YWT (ASBV): 4.5, YCFW (ASBV): 36.3, YFD (ASBV): -0.8, YFDCV (ASBV): -1.9, YSS (ASBV): 7.4, FP+ (ASBV): 182, MP+ (ASBV): 201</v>
      </c>
    </row>
    <row r="24" spans="1:5" x14ac:dyDescent="0.2">
      <c r="A24">
        <v>23</v>
      </c>
      <c r="B24" t="s">
        <v>58</v>
      </c>
      <c r="C24">
        <f ca="1">OFFSET('Table 1'!$B$2,(ROW('Table 1'!K23)*6)-5,0)</f>
        <v>190771</v>
      </c>
      <c r="E24" t="str">
        <f ca="1">'Table 1'!$C$2&amp;OFFSET('Table 1'!$C$2,(ROW('Table 1'!K23)*6)-5,0)&amp;'Table 1'!$D$2&amp;OFFSET('Table 1'!$D$2,(ROW('Table 1'!K23)*6)-5,0)&amp;'Table 1'!$E$2&amp;OFFSET('Table 1'!$E$2,(ROW('Table 1'!K23)*6)-5,0)&amp;'Table 1'!$F$2&amp;OFFSET('Table 1'!$F$2,(ROW('Table 1'!K23)*6)-5,0)&amp;'Table 1'!$G$2&amp;OFFSET('Table 1'!$G$2,(ROW('Table 1'!K23)*6)-5,0)&amp;'Table 1'!$H$2&amp;OFFSET('Table 1'!$H$2,(ROW('Table 1'!K23)*6)-5,0)&amp;'Table 1'!$I$2&amp;OFFSET('Table 1'!$I$2,(ROW('Table 1'!K23)*6)-5,0)&amp;'Table 1'!$J$2&amp;OFFSET('Table 1'!$J$2,(ROW('Table 1'!K23)*6)-5,0)&amp;'Table 1'!$A$4&amp;OFFSET('Table 1'!$A$4,(ROW('Table 1'!K23)*6)-5,0)&amp;'Table 1'!$BB$4&amp;OFFSET('Table 1'!$B$4,(ROW('Table 1'!K23)*6)-5,0)&amp;'Table 1'!$C$4&amp;OFFSET('Table 1'!$C$4,(ROW('Table 1'!K23)*6)-5,0)&amp;'Table 1'!$D$4&amp;OFFSET('Table 1'!$D$4,(ROW('Table 1'!K23)*6)-5,0)&amp;'Table 1'!$E$4&amp;OFFSET('Table 1'!$E$4,(ROW('Table 1'!K23)*6)-5,0)&amp;'Table 1'!$F$4&amp;OFFSET('Table 1'!$F$4,(ROW('Table 1'!K23)*6)-5,0)&amp;'Table 1'!$G$4&amp;OFFSET('Table 1'!$G$4,(ROW('Table 1'!K23)*6)-5,0)&amp;'Table 1'!$H$4&amp;OFFSET('Table 1'!$H$4,(ROW('Table 1'!K23)*6)-5,0)&amp;'Table 1'!$I$4&amp;OFFSET('Table 1'!$I$4,(ROW('Table 1'!K23)*6)-5,0)&amp;'Table 1'!$J$4&amp;OFFSET('Table 1'!$J$4,(ROW('Table 1'!K23)*6)-5,0)</f>
        <v>Sire: 170146, Dam: 170883, Birth Type: Single, Rear Type: Single, Micron: 15.4, SD: 2.7, CV: 17.5, COMF: 99.8, CFW %: 144109, DNA Horn/Poll: HH, YWT (ASBV): 6.4, YCFW (ASBV): 37, YFD (ASBV): -2.3, YFDCV (ASBV): 0.1, YSS (ASBV): 0.1, FP+ (ASBV): 186, MP+ (ASBV): 210</v>
      </c>
    </row>
    <row r="25" spans="1:5" x14ac:dyDescent="0.2">
      <c r="A25">
        <v>24</v>
      </c>
      <c r="B25" t="s">
        <v>59</v>
      </c>
      <c r="C25">
        <f ca="1">OFFSET('Table 1'!$B$2,(ROW('Table 1'!K24)*6)-5,0)</f>
        <v>190997</v>
      </c>
      <c r="E25" t="str">
        <f ca="1">'Table 1'!$C$2&amp;OFFSET('Table 1'!$C$2,(ROW('Table 1'!K24)*6)-5,0)&amp;'Table 1'!$D$2&amp;OFFSET('Table 1'!$D$2,(ROW('Table 1'!K24)*6)-5,0)&amp;'Table 1'!$E$2&amp;OFFSET('Table 1'!$E$2,(ROW('Table 1'!K24)*6)-5,0)&amp;'Table 1'!$F$2&amp;OFFSET('Table 1'!$F$2,(ROW('Table 1'!K24)*6)-5,0)&amp;'Table 1'!$G$2&amp;OFFSET('Table 1'!$G$2,(ROW('Table 1'!K24)*6)-5,0)&amp;'Table 1'!$H$2&amp;OFFSET('Table 1'!$H$2,(ROW('Table 1'!K24)*6)-5,0)&amp;'Table 1'!$I$2&amp;OFFSET('Table 1'!$I$2,(ROW('Table 1'!K24)*6)-5,0)&amp;'Table 1'!$J$2&amp;OFFSET('Table 1'!$J$2,(ROW('Table 1'!K24)*6)-5,0)&amp;'Table 1'!$A$4&amp;OFFSET('Table 1'!$A$4,(ROW('Table 1'!K24)*6)-5,0)&amp;'Table 1'!$BB$4&amp;OFFSET('Table 1'!$B$4,(ROW('Table 1'!K24)*6)-5,0)&amp;'Table 1'!$C$4&amp;OFFSET('Table 1'!$C$4,(ROW('Table 1'!K24)*6)-5,0)&amp;'Table 1'!$D$4&amp;OFFSET('Table 1'!$D$4,(ROW('Table 1'!K24)*6)-5,0)&amp;'Table 1'!$E$4&amp;OFFSET('Table 1'!$E$4,(ROW('Table 1'!K24)*6)-5,0)&amp;'Table 1'!$F$4&amp;OFFSET('Table 1'!$F$4,(ROW('Table 1'!K24)*6)-5,0)&amp;'Table 1'!$G$4&amp;OFFSET('Table 1'!$G$4,(ROW('Table 1'!K24)*6)-5,0)&amp;'Table 1'!$H$4&amp;OFFSET('Table 1'!$H$4,(ROW('Table 1'!K24)*6)-5,0)&amp;'Table 1'!$I$4&amp;OFFSET('Table 1'!$I$4,(ROW('Table 1'!K24)*6)-5,0)&amp;'Table 1'!$J$4&amp;OFFSET('Table 1'!$J$4,(ROW('Table 1'!K24)*6)-5,0)</f>
        <v>Sire: 150113, Dam: 170454, Birth Type: Single, Rear Type: Single, Micron: 15.1, SD: 2.3, CV: 15, COMF: 99.8, CFW %: 142109, DNA Horn/Poll: HH, YWT (ASBV): 6.7, YCFW (ASBV): 34.9, YFD (ASBV): -2.1, YFDCV (ASBV): -1.3, YSS (ASBV): 4.5, FP+ (ASBV): 188, MP+ (ASBV): 204</v>
      </c>
    </row>
    <row r="26" spans="1:5" x14ac:dyDescent="0.2">
      <c r="A26">
        <v>25</v>
      </c>
      <c r="B26" t="s">
        <v>60</v>
      </c>
      <c r="C26">
        <f ca="1">OFFSET('Table 1'!$B$2,(ROW('Table 1'!K25)*6)-5,0)</f>
        <v>190373</v>
      </c>
      <c r="E26" t="str">
        <f ca="1">'Table 1'!$C$2&amp;OFFSET('Table 1'!$C$2,(ROW('Table 1'!K25)*6)-5,0)&amp;'Table 1'!$D$2&amp;OFFSET('Table 1'!$D$2,(ROW('Table 1'!K25)*6)-5,0)&amp;'Table 1'!$E$2&amp;OFFSET('Table 1'!$E$2,(ROW('Table 1'!K25)*6)-5,0)&amp;'Table 1'!$F$2&amp;OFFSET('Table 1'!$F$2,(ROW('Table 1'!K25)*6)-5,0)&amp;'Table 1'!$G$2&amp;OFFSET('Table 1'!$G$2,(ROW('Table 1'!K25)*6)-5,0)&amp;'Table 1'!$H$2&amp;OFFSET('Table 1'!$H$2,(ROW('Table 1'!K25)*6)-5,0)&amp;'Table 1'!$I$2&amp;OFFSET('Table 1'!$I$2,(ROW('Table 1'!K25)*6)-5,0)&amp;'Table 1'!$J$2&amp;OFFSET('Table 1'!$J$2,(ROW('Table 1'!K25)*6)-5,0)&amp;'Table 1'!$A$4&amp;OFFSET('Table 1'!$A$4,(ROW('Table 1'!K25)*6)-5,0)&amp;'Table 1'!$BB$4&amp;OFFSET('Table 1'!$B$4,(ROW('Table 1'!K25)*6)-5,0)&amp;'Table 1'!$C$4&amp;OFFSET('Table 1'!$C$4,(ROW('Table 1'!K25)*6)-5,0)&amp;'Table 1'!$D$4&amp;OFFSET('Table 1'!$D$4,(ROW('Table 1'!K25)*6)-5,0)&amp;'Table 1'!$E$4&amp;OFFSET('Table 1'!$E$4,(ROW('Table 1'!K25)*6)-5,0)&amp;'Table 1'!$F$4&amp;OFFSET('Table 1'!$F$4,(ROW('Table 1'!K25)*6)-5,0)&amp;'Table 1'!$G$4&amp;OFFSET('Table 1'!$G$4,(ROW('Table 1'!K25)*6)-5,0)&amp;'Table 1'!$H$4&amp;OFFSET('Table 1'!$H$4,(ROW('Table 1'!K25)*6)-5,0)&amp;'Table 1'!$I$4&amp;OFFSET('Table 1'!$I$4,(ROW('Table 1'!K25)*6)-5,0)&amp;'Table 1'!$J$4&amp;OFFSET('Table 1'!$J$4,(ROW('Table 1'!K25)*6)-5,0)</f>
        <v>Sire: 160053, Dam: 160639, Birth Type: Single, Rear Type: Single, Micron: 15, SD: 2.9, CV: 19.3, COMF: 99.8, CFW %: 101109, DNA Horn/Poll: PH, YWT (ASBV): 1.6, YCFW (ASBV): 30.3, YFD (ASBV): -2, YFDCV (ASBV): -0.9, YSS (ASBV): 2, FP+ (ASBV): 172, MP+ (ASBV): 185</v>
      </c>
    </row>
    <row r="27" spans="1:5" x14ac:dyDescent="0.2">
      <c r="A27">
        <v>26</v>
      </c>
      <c r="B27" t="s">
        <v>61</v>
      </c>
      <c r="C27">
        <f ca="1">OFFSET('Table 1'!$B$2,(ROW('Table 1'!K26)*6)-5,0)</f>
        <v>190379</v>
      </c>
      <c r="E27" t="str">
        <f ca="1">'Table 1'!$C$2&amp;OFFSET('Table 1'!$C$2,(ROW('Table 1'!K26)*6)-5,0)&amp;'Table 1'!$D$2&amp;OFFSET('Table 1'!$D$2,(ROW('Table 1'!K26)*6)-5,0)&amp;'Table 1'!$E$2&amp;OFFSET('Table 1'!$E$2,(ROW('Table 1'!K26)*6)-5,0)&amp;'Table 1'!$F$2&amp;OFFSET('Table 1'!$F$2,(ROW('Table 1'!K26)*6)-5,0)&amp;'Table 1'!$G$2&amp;OFFSET('Table 1'!$G$2,(ROW('Table 1'!K26)*6)-5,0)&amp;'Table 1'!$H$2&amp;OFFSET('Table 1'!$H$2,(ROW('Table 1'!K26)*6)-5,0)&amp;'Table 1'!$I$2&amp;OFFSET('Table 1'!$I$2,(ROW('Table 1'!K26)*6)-5,0)&amp;'Table 1'!$J$2&amp;OFFSET('Table 1'!$J$2,(ROW('Table 1'!K26)*6)-5,0)&amp;'Table 1'!$A$4&amp;OFFSET('Table 1'!$A$4,(ROW('Table 1'!K26)*6)-5,0)&amp;'Table 1'!$BB$4&amp;OFFSET('Table 1'!$B$4,(ROW('Table 1'!K26)*6)-5,0)&amp;'Table 1'!$C$4&amp;OFFSET('Table 1'!$C$4,(ROW('Table 1'!K26)*6)-5,0)&amp;'Table 1'!$D$4&amp;OFFSET('Table 1'!$D$4,(ROW('Table 1'!K26)*6)-5,0)&amp;'Table 1'!$E$4&amp;OFFSET('Table 1'!$E$4,(ROW('Table 1'!K26)*6)-5,0)&amp;'Table 1'!$F$4&amp;OFFSET('Table 1'!$F$4,(ROW('Table 1'!K26)*6)-5,0)&amp;'Table 1'!$G$4&amp;OFFSET('Table 1'!$G$4,(ROW('Table 1'!K26)*6)-5,0)&amp;'Table 1'!$H$4&amp;OFFSET('Table 1'!$H$4,(ROW('Table 1'!K26)*6)-5,0)&amp;'Table 1'!$I$4&amp;OFFSET('Table 1'!$I$4,(ROW('Table 1'!K26)*6)-5,0)&amp;'Table 1'!$J$4&amp;OFFSET('Table 1'!$J$4,(ROW('Table 1'!K26)*6)-5,0)</f>
        <v>Sire: 160053, Dam: 160138, Birth Type: Single, Rear Type: Single, Micron: 15.4, SD: 2.8, CV: 18.2, COMF: 99.7, CFW %: 122108, DNA Horn/Poll: HH, YWT (ASBV): 2.4, YCFW (ASBV): 32, YFD (ASBV): -2.1, YFDCV (ASBV): 0.3, YSS (ASBV): 0.2, FP+ (ASBV): 176, MP+ (ASBV): 189</v>
      </c>
    </row>
    <row r="28" spans="1:5" x14ac:dyDescent="0.2">
      <c r="A28">
        <v>27</v>
      </c>
      <c r="B28" t="s">
        <v>62</v>
      </c>
      <c r="C28">
        <f ca="1">OFFSET('Table 1'!$B$2,(ROW('Table 1'!K27)*6)-5,0)</f>
        <v>190246</v>
      </c>
      <c r="E28" t="str">
        <f ca="1">'Table 1'!$C$2&amp;OFFSET('Table 1'!$C$2,(ROW('Table 1'!K27)*6)-5,0)&amp;'Table 1'!$D$2&amp;OFFSET('Table 1'!$D$2,(ROW('Table 1'!K27)*6)-5,0)&amp;'Table 1'!$E$2&amp;OFFSET('Table 1'!$E$2,(ROW('Table 1'!K27)*6)-5,0)&amp;'Table 1'!$F$2&amp;OFFSET('Table 1'!$F$2,(ROW('Table 1'!K27)*6)-5,0)&amp;'Table 1'!$G$2&amp;OFFSET('Table 1'!$G$2,(ROW('Table 1'!K27)*6)-5,0)&amp;'Table 1'!$H$2&amp;OFFSET('Table 1'!$H$2,(ROW('Table 1'!K27)*6)-5,0)&amp;'Table 1'!$I$2&amp;OFFSET('Table 1'!$I$2,(ROW('Table 1'!K27)*6)-5,0)&amp;'Table 1'!$J$2&amp;OFFSET('Table 1'!$J$2,(ROW('Table 1'!K27)*6)-5,0)&amp;'Table 1'!$A$4&amp;OFFSET('Table 1'!$A$4,(ROW('Table 1'!K27)*6)-5,0)&amp;'Table 1'!$BB$4&amp;OFFSET('Table 1'!$B$4,(ROW('Table 1'!K27)*6)-5,0)&amp;'Table 1'!$C$4&amp;OFFSET('Table 1'!$C$4,(ROW('Table 1'!K27)*6)-5,0)&amp;'Table 1'!$D$4&amp;OFFSET('Table 1'!$D$4,(ROW('Table 1'!K27)*6)-5,0)&amp;'Table 1'!$E$4&amp;OFFSET('Table 1'!$E$4,(ROW('Table 1'!K27)*6)-5,0)&amp;'Table 1'!$F$4&amp;OFFSET('Table 1'!$F$4,(ROW('Table 1'!K27)*6)-5,0)&amp;'Table 1'!$G$4&amp;OFFSET('Table 1'!$G$4,(ROW('Table 1'!K27)*6)-5,0)&amp;'Table 1'!$H$4&amp;OFFSET('Table 1'!$H$4,(ROW('Table 1'!K27)*6)-5,0)&amp;'Table 1'!$I$4&amp;OFFSET('Table 1'!$I$4,(ROW('Table 1'!K27)*6)-5,0)&amp;'Table 1'!$J$4&amp;OFFSET('Table 1'!$J$4,(ROW('Table 1'!K27)*6)-5,0)</f>
        <v>Sire: 170002, Dam: 150494, Birth Type: Single, Rear Type: Single, Micron: 15.3, SD: 2.5, CV: 16.4, COMF: 99.8, CFW %: 130107, DNA Horn/Poll: HH, YWT (ASBV): 2.4, YCFW (ASBV): 34.9, YFD (ASBV): -2.5, YFDCV (ASBV): 0.9, YSS (ASBV): -2.7, FP+ (ASBV): 182, MP+ (ASBV): 197</v>
      </c>
    </row>
    <row r="29" spans="1:5" x14ac:dyDescent="0.2">
      <c r="A29">
        <v>28</v>
      </c>
      <c r="B29" t="s">
        <v>63</v>
      </c>
      <c r="C29">
        <f ca="1">OFFSET('Table 1'!$B$2,(ROW('Table 1'!K28)*6)-5,0)</f>
        <v>190854</v>
      </c>
      <c r="E29" t="str">
        <f ca="1">'Table 1'!$C$2&amp;OFFSET('Table 1'!$C$2,(ROW('Table 1'!K28)*6)-5,0)&amp;'Table 1'!$D$2&amp;OFFSET('Table 1'!$D$2,(ROW('Table 1'!K28)*6)-5,0)&amp;'Table 1'!$E$2&amp;OFFSET('Table 1'!$E$2,(ROW('Table 1'!K28)*6)-5,0)&amp;'Table 1'!$F$2&amp;OFFSET('Table 1'!$F$2,(ROW('Table 1'!K28)*6)-5,0)&amp;'Table 1'!$G$2&amp;OFFSET('Table 1'!$G$2,(ROW('Table 1'!K28)*6)-5,0)&amp;'Table 1'!$H$2&amp;OFFSET('Table 1'!$H$2,(ROW('Table 1'!K28)*6)-5,0)&amp;'Table 1'!$I$2&amp;OFFSET('Table 1'!$I$2,(ROW('Table 1'!K28)*6)-5,0)&amp;'Table 1'!$J$2&amp;OFFSET('Table 1'!$J$2,(ROW('Table 1'!K28)*6)-5,0)&amp;'Table 1'!$A$4&amp;OFFSET('Table 1'!$A$4,(ROW('Table 1'!K28)*6)-5,0)&amp;'Table 1'!$BB$4&amp;OFFSET('Table 1'!$B$4,(ROW('Table 1'!K28)*6)-5,0)&amp;'Table 1'!$C$4&amp;OFFSET('Table 1'!$C$4,(ROW('Table 1'!K28)*6)-5,0)&amp;'Table 1'!$D$4&amp;OFFSET('Table 1'!$D$4,(ROW('Table 1'!K28)*6)-5,0)&amp;'Table 1'!$E$4&amp;OFFSET('Table 1'!$E$4,(ROW('Table 1'!K28)*6)-5,0)&amp;'Table 1'!$F$4&amp;OFFSET('Table 1'!$F$4,(ROW('Table 1'!K28)*6)-5,0)&amp;'Table 1'!$G$4&amp;OFFSET('Table 1'!$G$4,(ROW('Table 1'!K28)*6)-5,0)&amp;'Table 1'!$H$4&amp;OFFSET('Table 1'!$H$4,(ROW('Table 1'!K28)*6)-5,0)&amp;'Table 1'!$I$4&amp;OFFSET('Table 1'!$I$4,(ROW('Table 1'!K28)*6)-5,0)&amp;'Table 1'!$J$4&amp;OFFSET('Table 1'!$J$4,(ROW('Table 1'!K28)*6)-5,0)</f>
        <v>Sire: 170029, Dam: 171248, Birth Type: Single, Rear Type: Single, Micron: 15.1, SD: 2.6, CV: 17.1, COMF: 99.9, CFW %: 115106, DNA Horn/Poll: HH, YWT (ASBV): 4.9, YCFW (ASBV): 29.8, YFD (ASBV): -2.2, YFDCV (ASBV): -0.1, YSS (ASBV): 0.6, FP+ (ASBV): 182, MP+ (ASBV): 200</v>
      </c>
    </row>
    <row r="30" spans="1:5" x14ac:dyDescent="0.2">
      <c r="A30">
        <v>29</v>
      </c>
      <c r="B30" t="s">
        <v>64</v>
      </c>
      <c r="C30">
        <f ca="1">OFFSET('Table 1'!$B$2,(ROW('Table 1'!K29)*6)-5,0)</f>
        <v>190187</v>
      </c>
      <c r="E30" t="str">
        <f ca="1">'Table 1'!$C$2&amp;OFFSET('Table 1'!$C$2,(ROW('Table 1'!K29)*6)-5,0)&amp;'Table 1'!$D$2&amp;OFFSET('Table 1'!$D$2,(ROW('Table 1'!K29)*6)-5,0)&amp;'Table 1'!$E$2&amp;OFFSET('Table 1'!$E$2,(ROW('Table 1'!K29)*6)-5,0)&amp;'Table 1'!$F$2&amp;OFFSET('Table 1'!$F$2,(ROW('Table 1'!K29)*6)-5,0)&amp;'Table 1'!$G$2&amp;OFFSET('Table 1'!$G$2,(ROW('Table 1'!K29)*6)-5,0)&amp;'Table 1'!$H$2&amp;OFFSET('Table 1'!$H$2,(ROW('Table 1'!K29)*6)-5,0)&amp;'Table 1'!$I$2&amp;OFFSET('Table 1'!$I$2,(ROW('Table 1'!K29)*6)-5,0)&amp;'Table 1'!$J$2&amp;OFFSET('Table 1'!$J$2,(ROW('Table 1'!K29)*6)-5,0)&amp;'Table 1'!$A$4&amp;OFFSET('Table 1'!$A$4,(ROW('Table 1'!K29)*6)-5,0)&amp;'Table 1'!$BB$4&amp;OFFSET('Table 1'!$B$4,(ROW('Table 1'!K29)*6)-5,0)&amp;'Table 1'!$C$4&amp;OFFSET('Table 1'!$C$4,(ROW('Table 1'!K29)*6)-5,0)&amp;'Table 1'!$D$4&amp;OFFSET('Table 1'!$D$4,(ROW('Table 1'!K29)*6)-5,0)&amp;'Table 1'!$E$4&amp;OFFSET('Table 1'!$E$4,(ROW('Table 1'!K29)*6)-5,0)&amp;'Table 1'!$F$4&amp;OFFSET('Table 1'!$F$4,(ROW('Table 1'!K29)*6)-5,0)&amp;'Table 1'!$G$4&amp;OFFSET('Table 1'!$G$4,(ROW('Table 1'!K29)*6)-5,0)&amp;'Table 1'!$H$4&amp;OFFSET('Table 1'!$H$4,(ROW('Table 1'!K29)*6)-5,0)&amp;'Table 1'!$I$4&amp;OFFSET('Table 1'!$I$4,(ROW('Table 1'!K29)*6)-5,0)&amp;'Table 1'!$J$4&amp;OFFSET('Table 1'!$J$4,(ROW('Table 1'!K29)*6)-5,0)</f>
        <v>Sire: 170002, Dam: 161733, Birth Type: Twin, Rear Type: Twin, Micron: 16.7, SD: 2.9, CV: 17.1, COMF: 99.8, CFW %: 99106, DNA Horn/Poll: HH, YWT (ASBV): 2.7, YCFW (ASBV): 29.7, YFD (ASBV): -2, YFDCV (ASBV): 0.1, YSS (ASBV): -0.9, FP+ (ASBV): 172, MP+ (ASBV): 189</v>
      </c>
    </row>
    <row r="31" spans="1:5" x14ac:dyDescent="0.2">
      <c r="A31">
        <v>30</v>
      </c>
      <c r="B31" t="s">
        <v>65</v>
      </c>
      <c r="C31">
        <f ca="1">OFFSET('Table 1'!$B$2,(ROW('Table 1'!K30)*6)-5,0)</f>
        <v>190249</v>
      </c>
      <c r="E31" t="str">
        <f ca="1">'Table 1'!$C$2&amp;OFFSET('Table 1'!$C$2,(ROW('Table 1'!K30)*6)-5,0)&amp;'Table 1'!$D$2&amp;OFFSET('Table 1'!$D$2,(ROW('Table 1'!K30)*6)-5,0)&amp;'Table 1'!$E$2&amp;OFFSET('Table 1'!$E$2,(ROW('Table 1'!K30)*6)-5,0)&amp;'Table 1'!$F$2&amp;OFFSET('Table 1'!$F$2,(ROW('Table 1'!K30)*6)-5,0)&amp;'Table 1'!$G$2&amp;OFFSET('Table 1'!$G$2,(ROW('Table 1'!K30)*6)-5,0)&amp;'Table 1'!$H$2&amp;OFFSET('Table 1'!$H$2,(ROW('Table 1'!K30)*6)-5,0)&amp;'Table 1'!$I$2&amp;OFFSET('Table 1'!$I$2,(ROW('Table 1'!K30)*6)-5,0)&amp;'Table 1'!$J$2&amp;OFFSET('Table 1'!$J$2,(ROW('Table 1'!K30)*6)-5,0)&amp;'Table 1'!$A$4&amp;OFFSET('Table 1'!$A$4,(ROW('Table 1'!K30)*6)-5,0)&amp;'Table 1'!$BB$4&amp;OFFSET('Table 1'!$B$4,(ROW('Table 1'!K30)*6)-5,0)&amp;'Table 1'!$C$4&amp;OFFSET('Table 1'!$C$4,(ROW('Table 1'!K30)*6)-5,0)&amp;'Table 1'!$D$4&amp;OFFSET('Table 1'!$D$4,(ROW('Table 1'!K30)*6)-5,0)&amp;'Table 1'!$E$4&amp;OFFSET('Table 1'!$E$4,(ROW('Table 1'!K30)*6)-5,0)&amp;'Table 1'!$F$4&amp;OFFSET('Table 1'!$F$4,(ROW('Table 1'!K30)*6)-5,0)&amp;'Table 1'!$G$4&amp;OFFSET('Table 1'!$G$4,(ROW('Table 1'!K30)*6)-5,0)&amp;'Table 1'!$H$4&amp;OFFSET('Table 1'!$H$4,(ROW('Table 1'!K30)*6)-5,0)&amp;'Table 1'!$I$4&amp;OFFSET('Table 1'!$I$4,(ROW('Table 1'!K30)*6)-5,0)&amp;'Table 1'!$J$4&amp;OFFSET('Table 1'!$J$4,(ROW('Table 1'!K30)*6)-5,0)</f>
        <v>Sire: 170002, Dam: 150854, Birth Type: Single, Rear Type: Single, Micron: 16.3, SD: 3, CV: 18.6, COMF: 99.8, CFW %: 127106, DNA Horn/Poll: PH, YWT (ASBV): 3.6, YCFW (ASBV): 33.9, YFD (ASBV): -2.4, YFDCV (ASBV): 0.9, YSS (ASBV): -1, FP+ (ASBV): 182, MP+ (ASBV): 200</v>
      </c>
    </row>
    <row r="32" spans="1:5" x14ac:dyDescent="0.2">
      <c r="A32">
        <v>31</v>
      </c>
      <c r="B32" t="s">
        <v>66</v>
      </c>
      <c r="C32">
        <f ca="1">OFFSET('Table 1'!$B$2,(ROW('Table 1'!K31)*6)-5,0)</f>
        <v>190959</v>
      </c>
      <c r="E32" t="str">
        <f ca="1">'Table 1'!$C$2&amp;OFFSET('Table 1'!$C$2,(ROW('Table 1'!K31)*6)-5,0)&amp;'Table 1'!$D$2&amp;OFFSET('Table 1'!$D$2,(ROW('Table 1'!K31)*6)-5,0)&amp;'Table 1'!$E$2&amp;OFFSET('Table 1'!$E$2,(ROW('Table 1'!K31)*6)-5,0)&amp;'Table 1'!$F$2&amp;OFFSET('Table 1'!$F$2,(ROW('Table 1'!K31)*6)-5,0)&amp;'Table 1'!$G$2&amp;OFFSET('Table 1'!$G$2,(ROW('Table 1'!K31)*6)-5,0)&amp;'Table 1'!$H$2&amp;OFFSET('Table 1'!$H$2,(ROW('Table 1'!K31)*6)-5,0)&amp;'Table 1'!$I$2&amp;OFFSET('Table 1'!$I$2,(ROW('Table 1'!K31)*6)-5,0)&amp;'Table 1'!$J$2&amp;OFFSET('Table 1'!$J$2,(ROW('Table 1'!K31)*6)-5,0)&amp;'Table 1'!$A$4&amp;OFFSET('Table 1'!$A$4,(ROW('Table 1'!K31)*6)-5,0)&amp;'Table 1'!$BB$4&amp;OFFSET('Table 1'!$B$4,(ROW('Table 1'!K31)*6)-5,0)&amp;'Table 1'!$C$4&amp;OFFSET('Table 1'!$C$4,(ROW('Table 1'!K31)*6)-5,0)&amp;'Table 1'!$D$4&amp;OFFSET('Table 1'!$D$4,(ROW('Table 1'!K31)*6)-5,0)&amp;'Table 1'!$E$4&amp;OFFSET('Table 1'!$E$4,(ROW('Table 1'!K31)*6)-5,0)&amp;'Table 1'!$F$4&amp;OFFSET('Table 1'!$F$4,(ROW('Table 1'!K31)*6)-5,0)&amp;'Table 1'!$G$4&amp;OFFSET('Table 1'!$G$4,(ROW('Table 1'!K31)*6)-5,0)&amp;'Table 1'!$H$4&amp;OFFSET('Table 1'!$H$4,(ROW('Table 1'!K31)*6)-5,0)&amp;'Table 1'!$I$4&amp;OFFSET('Table 1'!$I$4,(ROW('Table 1'!K31)*6)-5,0)&amp;'Table 1'!$J$4&amp;OFFSET('Table 1'!$J$4,(ROW('Table 1'!K31)*6)-5,0)</f>
        <v>Sire: 150113, Dam: 170779, Birth Type: Twin, Rear Type: Single, Micron: 16.1, SD: 2.9, CV: 18, COMF: 99.5, CFW %: 123106, DNA Horn/Poll: PH, YWT (ASBV): 6.7, YCFW (ASBV): 26.3, YFD (ASBV): -2.1, YFDCV (ASBV): -1.6, YSS (ASBV): 3.1, FP+ (ASBV): 172, MP+ (ASBV): 184</v>
      </c>
    </row>
    <row r="33" spans="1:5" x14ac:dyDescent="0.2">
      <c r="A33">
        <v>32</v>
      </c>
      <c r="B33" t="s">
        <v>67</v>
      </c>
      <c r="C33">
        <f ca="1">OFFSET('Table 1'!$B$2,(ROW('Table 1'!K32)*6)-5,0)</f>
        <v>190122</v>
      </c>
      <c r="E33" t="str">
        <f ca="1">'Table 1'!$C$2&amp;OFFSET('Table 1'!$C$2,(ROW('Table 1'!K32)*6)-5,0)&amp;'Table 1'!$D$2&amp;OFFSET('Table 1'!$D$2,(ROW('Table 1'!K32)*6)-5,0)&amp;'Table 1'!$E$2&amp;OFFSET('Table 1'!$E$2,(ROW('Table 1'!K32)*6)-5,0)&amp;'Table 1'!$F$2&amp;OFFSET('Table 1'!$F$2,(ROW('Table 1'!K32)*6)-5,0)&amp;'Table 1'!$G$2&amp;OFFSET('Table 1'!$G$2,(ROW('Table 1'!K32)*6)-5,0)&amp;'Table 1'!$H$2&amp;OFFSET('Table 1'!$H$2,(ROW('Table 1'!K32)*6)-5,0)&amp;'Table 1'!$I$2&amp;OFFSET('Table 1'!$I$2,(ROW('Table 1'!K32)*6)-5,0)&amp;'Table 1'!$J$2&amp;OFFSET('Table 1'!$J$2,(ROW('Table 1'!K32)*6)-5,0)&amp;'Table 1'!$A$4&amp;OFFSET('Table 1'!$A$4,(ROW('Table 1'!K32)*6)-5,0)&amp;'Table 1'!$BB$4&amp;OFFSET('Table 1'!$B$4,(ROW('Table 1'!K32)*6)-5,0)&amp;'Table 1'!$C$4&amp;OFFSET('Table 1'!$C$4,(ROW('Table 1'!K32)*6)-5,0)&amp;'Table 1'!$D$4&amp;OFFSET('Table 1'!$D$4,(ROW('Table 1'!K32)*6)-5,0)&amp;'Table 1'!$E$4&amp;OFFSET('Table 1'!$E$4,(ROW('Table 1'!K32)*6)-5,0)&amp;'Table 1'!$F$4&amp;OFFSET('Table 1'!$F$4,(ROW('Table 1'!K32)*6)-5,0)&amp;'Table 1'!$G$4&amp;OFFSET('Table 1'!$G$4,(ROW('Table 1'!K32)*6)-5,0)&amp;'Table 1'!$H$4&amp;OFFSET('Table 1'!$H$4,(ROW('Table 1'!K32)*6)-5,0)&amp;'Table 1'!$I$4&amp;OFFSET('Table 1'!$I$4,(ROW('Table 1'!K32)*6)-5,0)&amp;'Table 1'!$J$4&amp;OFFSET('Table 1'!$J$4,(ROW('Table 1'!K32)*6)-5,0)</f>
        <v>Sire: 170002, Dam: 140149, Birth Type: Twin, Rear Type: Twin, Micron: 16.1, SD: 2.8, CV: 17.1, COMF: 99.8, CFW %: 93105, DNA Horn/Poll: HH, YWT (ASBV): 6.5, YCFW (ASBV): 25.9, YFD (ASBV): -2.6, YFDCV (ASBV): 0.2, YSS (ASBV): -0.7, FP+ (ASBV): 176, MP+ (ASBV): 192</v>
      </c>
    </row>
    <row r="34" spans="1:5" x14ac:dyDescent="0.2">
      <c r="A34">
        <v>33</v>
      </c>
      <c r="B34" t="s">
        <v>68</v>
      </c>
      <c r="C34">
        <f ca="1">OFFSET('Table 1'!$B$2,(ROW('Table 1'!K33)*6)-5,0)</f>
        <v>190120</v>
      </c>
      <c r="E34" t="str">
        <f ca="1">'Table 1'!$C$2&amp;OFFSET('Table 1'!$C$2,(ROW('Table 1'!K33)*6)-5,0)&amp;'Table 1'!$D$2&amp;OFFSET('Table 1'!$D$2,(ROW('Table 1'!K33)*6)-5,0)&amp;'Table 1'!$E$2&amp;OFFSET('Table 1'!$E$2,(ROW('Table 1'!K33)*6)-5,0)&amp;'Table 1'!$F$2&amp;OFFSET('Table 1'!$F$2,(ROW('Table 1'!K33)*6)-5,0)&amp;'Table 1'!$G$2&amp;OFFSET('Table 1'!$G$2,(ROW('Table 1'!K33)*6)-5,0)&amp;'Table 1'!$H$2&amp;OFFSET('Table 1'!$H$2,(ROW('Table 1'!K33)*6)-5,0)&amp;'Table 1'!$I$2&amp;OFFSET('Table 1'!$I$2,(ROW('Table 1'!K33)*6)-5,0)&amp;'Table 1'!$J$2&amp;OFFSET('Table 1'!$J$2,(ROW('Table 1'!K33)*6)-5,0)&amp;'Table 1'!$A$4&amp;OFFSET('Table 1'!$A$4,(ROW('Table 1'!K33)*6)-5,0)&amp;'Table 1'!$BB$4&amp;OFFSET('Table 1'!$B$4,(ROW('Table 1'!K33)*6)-5,0)&amp;'Table 1'!$C$4&amp;OFFSET('Table 1'!$C$4,(ROW('Table 1'!K33)*6)-5,0)&amp;'Table 1'!$D$4&amp;OFFSET('Table 1'!$D$4,(ROW('Table 1'!K33)*6)-5,0)&amp;'Table 1'!$E$4&amp;OFFSET('Table 1'!$E$4,(ROW('Table 1'!K33)*6)-5,0)&amp;'Table 1'!$F$4&amp;OFFSET('Table 1'!$F$4,(ROW('Table 1'!K33)*6)-5,0)&amp;'Table 1'!$G$4&amp;OFFSET('Table 1'!$G$4,(ROW('Table 1'!K33)*6)-5,0)&amp;'Table 1'!$H$4&amp;OFFSET('Table 1'!$H$4,(ROW('Table 1'!K33)*6)-5,0)&amp;'Table 1'!$I$4&amp;OFFSET('Table 1'!$I$4,(ROW('Table 1'!K33)*6)-5,0)&amp;'Table 1'!$J$4&amp;OFFSET('Table 1'!$J$4,(ROW('Table 1'!K33)*6)-5,0)</f>
        <v>Sire: 170002, Dam: 160568, Birth Type: Single, Rear Type: Single, Micron: 14.9, SD: 2.7, CV: 17.9, COMF: 99.9, CFW %: 123105, DNA Horn/Poll: PH, YWT (ASBV): 2, YCFW (ASBV): 27.3, YFD (ASBV): -3.6, YFDCV (ASBV): 1, YSS (ASBV): -2.4, FP+ (ASBV): 182, MP+ (ASBV): 191</v>
      </c>
    </row>
    <row r="35" spans="1:5" x14ac:dyDescent="0.2">
      <c r="A35">
        <v>34</v>
      </c>
      <c r="B35" t="s">
        <v>69</v>
      </c>
      <c r="C35">
        <f ca="1">OFFSET('Table 1'!$B$2,(ROW('Table 1'!K34)*6)-5,0)</f>
        <v>190984</v>
      </c>
      <c r="E35" t="str">
        <f ca="1">'Table 1'!$C$2&amp;OFFSET('Table 1'!$C$2,(ROW('Table 1'!K34)*6)-5,0)&amp;'Table 1'!$D$2&amp;OFFSET('Table 1'!$D$2,(ROW('Table 1'!K34)*6)-5,0)&amp;'Table 1'!$E$2&amp;OFFSET('Table 1'!$E$2,(ROW('Table 1'!K34)*6)-5,0)&amp;'Table 1'!$F$2&amp;OFFSET('Table 1'!$F$2,(ROW('Table 1'!K34)*6)-5,0)&amp;'Table 1'!$G$2&amp;OFFSET('Table 1'!$G$2,(ROW('Table 1'!K34)*6)-5,0)&amp;'Table 1'!$H$2&amp;OFFSET('Table 1'!$H$2,(ROW('Table 1'!K34)*6)-5,0)&amp;'Table 1'!$I$2&amp;OFFSET('Table 1'!$I$2,(ROW('Table 1'!K34)*6)-5,0)&amp;'Table 1'!$J$2&amp;OFFSET('Table 1'!$J$2,(ROW('Table 1'!K34)*6)-5,0)&amp;'Table 1'!$A$4&amp;OFFSET('Table 1'!$A$4,(ROW('Table 1'!K34)*6)-5,0)&amp;'Table 1'!$BB$4&amp;OFFSET('Table 1'!$B$4,(ROW('Table 1'!K34)*6)-5,0)&amp;'Table 1'!$C$4&amp;OFFSET('Table 1'!$C$4,(ROW('Table 1'!K34)*6)-5,0)&amp;'Table 1'!$D$4&amp;OFFSET('Table 1'!$D$4,(ROW('Table 1'!K34)*6)-5,0)&amp;'Table 1'!$E$4&amp;OFFSET('Table 1'!$E$4,(ROW('Table 1'!K34)*6)-5,0)&amp;'Table 1'!$F$4&amp;OFFSET('Table 1'!$F$4,(ROW('Table 1'!K34)*6)-5,0)&amp;'Table 1'!$G$4&amp;OFFSET('Table 1'!$G$4,(ROW('Table 1'!K34)*6)-5,0)&amp;'Table 1'!$H$4&amp;OFFSET('Table 1'!$H$4,(ROW('Table 1'!K34)*6)-5,0)&amp;'Table 1'!$I$4&amp;OFFSET('Table 1'!$I$4,(ROW('Table 1'!K34)*6)-5,0)&amp;'Table 1'!$J$4&amp;OFFSET('Table 1'!$J$4,(ROW('Table 1'!K34)*6)-5,0)</f>
        <v>Sire: 150113, Dam: 170743, Birth Type: Single, Rear Type: Single, Micron: 16, SD: 2.5, CV: 15.8, COMF: 99.7, CFW %: 137105, DNA Horn/Poll: PH, YWT (ASBV): 7.9, YCFW (ASBV): 30.1, YFD (ASBV): -1.8, YFDCV (ASBV): -1.3, YSS (ASBV): 1.8, FP+ (ASBV): 174, MP+ (ASBV): 190</v>
      </c>
    </row>
    <row r="36" spans="1:5" x14ac:dyDescent="0.2">
      <c r="A36">
        <v>35</v>
      </c>
      <c r="B36" t="s">
        <v>70</v>
      </c>
      <c r="C36">
        <f ca="1">OFFSET('Table 1'!$B$2,(ROW('Table 1'!K35)*6)-5,0)</f>
        <v>190893</v>
      </c>
      <c r="E36" t="str">
        <f ca="1">'Table 1'!$C$2&amp;OFFSET('Table 1'!$C$2,(ROW('Table 1'!K35)*6)-5,0)&amp;'Table 1'!$D$2&amp;OFFSET('Table 1'!$D$2,(ROW('Table 1'!K35)*6)-5,0)&amp;'Table 1'!$E$2&amp;OFFSET('Table 1'!$E$2,(ROW('Table 1'!K35)*6)-5,0)&amp;'Table 1'!$F$2&amp;OFFSET('Table 1'!$F$2,(ROW('Table 1'!K35)*6)-5,0)&amp;'Table 1'!$G$2&amp;OFFSET('Table 1'!$G$2,(ROW('Table 1'!K35)*6)-5,0)&amp;'Table 1'!$H$2&amp;OFFSET('Table 1'!$H$2,(ROW('Table 1'!K35)*6)-5,0)&amp;'Table 1'!$I$2&amp;OFFSET('Table 1'!$I$2,(ROW('Table 1'!K35)*6)-5,0)&amp;'Table 1'!$J$2&amp;OFFSET('Table 1'!$J$2,(ROW('Table 1'!K35)*6)-5,0)&amp;'Table 1'!$A$4&amp;OFFSET('Table 1'!$A$4,(ROW('Table 1'!K35)*6)-5,0)&amp;'Table 1'!$BB$4&amp;OFFSET('Table 1'!$B$4,(ROW('Table 1'!K35)*6)-5,0)&amp;'Table 1'!$C$4&amp;OFFSET('Table 1'!$C$4,(ROW('Table 1'!K35)*6)-5,0)&amp;'Table 1'!$D$4&amp;OFFSET('Table 1'!$D$4,(ROW('Table 1'!K35)*6)-5,0)&amp;'Table 1'!$E$4&amp;OFFSET('Table 1'!$E$4,(ROW('Table 1'!K35)*6)-5,0)&amp;'Table 1'!$F$4&amp;OFFSET('Table 1'!$F$4,(ROW('Table 1'!K35)*6)-5,0)&amp;'Table 1'!$G$4&amp;OFFSET('Table 1'!$G$4,(ROW('Table 1'!K35)*6)-5,0)&amp;'Table 1'!$H$4&amp;OFFSET('Table 1'!$H$4,(ROW('Table 1'!K35)*6)-5,0)&amp;'Table 1'!$I$4&amp;OFFSET('Table 1'!$I$4,(ROW('Table 1'!K35)*6)-5,0)&amp;'Table 1'!$J$4&amp;OFFSET('Table 1'!$J$4,(ROW('Table 1'!K35)*6)-5,0)</f>
        <v>Sire: 170029, Dam: 171948, Birth Type: Single, Rear Type: Single, Micron: 14.5, SD: 2.6, CV: 17.7, COMF: 99.8, CFW %: 143105, DNA Horn/Poll: PH, YWT (ASBV): 0.4, YCFW (ASBV): 30.3, YFD (ASBV): -3.1, YFDCV (ASBV): 0, YSS (ASBV): -0.2, FP+ (ASBV): 190, MP+ (ASBV): 200</v>
      </c>
    </row>
    <row r="37" spans="1:5" x14ac:dyDescent="0.2">
      <c r="A37">
        <v>36</v>
      </c>
      <c r="B37" t="s">
        <v>71</v>
      </c>
      <c r="C37">
        <f ca="1">OFFSET('Table 1'!$B$2,(ROW('Table 1'!K36)*6)-5,0)</f>
        <v>190500</v>
      </c>
      <c r="E37" t="str">
        <f ca="1">'Table 1'!$C$2&amp;OFFSET('Table 1'!$C$2,(ROW('Table 1'!K36)*6)-5,0)&amp;'Table 1'!$D$2&amp;OFFSET('Table 1'!$D$2,(ROW('Table 1'!K36)*6)-5,0)&amp;'Table 1'!$E$2&amp;OFFSET('Table 1'!$E$2,(ROW('Table 1'!K36)*6)-5,0)&amp;'Table 1'!$F$2&amp;OFFSET('Table 1'!$F$2,(ROW('Table 1'!K36)*6)-5,0)&amp;'Table 1'!$G$2&amp;OFFSET('Table 1'!$G$2,(ROW('Table 1'!K36)*6)-5,0)&amp;'Table 1'!$H$2&amp;OFFSET('Table 1'!$H$2,(ROW('Table 1'!K36)*6)-5,0)&amp;'Table 1'!$I$2&amp;OFFSET('Table 1'!$I$2,(ROW('Table 1'!K36)*6)-5,0)&amp;'Table 1'!$J$2&amp;OFFSET('Table 1'!$J$2,(ROW('Table 1'!K36)*6)-5,0)&amp;'Table 1'!$A$4&amp;OFFSET('Table 1'!$A$4,(ROW('Table 1'!K36)*6)-5,0)&amp;'Table 1'!$BB$4&amp;OFFSET('Table 1'!$B$4,(ROW('Table 1'!K36)*6)-5,0)&amp;'Table 1'!$C$4&amp;OFFSET('Table 1'!$C$4,(ROW('Table 1'!K36)*6)-5,0)&amp;'Table 1'!$D$4&amp;OFFSET('Table 1'!$D$4,(ROW('Table 1'!K36)*6)-5,0)&amp;'Table 1'!$E$4&amp;OFFSET('Table 1'!$E$4,(ROW('Table 1'!K36)*6)-5,0)&amp;'Table 1'!$F$4&amp;OFFSET('Table 1'!$F$4,(ROW('Table 1'!K36)*6)-5,0)&amp;'Table 1'!$G$4&amp;OFFSET('Table 1'!$G$4,(ROW('Table 1'!K36)*6)-5,0)&amp;'Table 1'!$H$4&amp;OFFSET('Table 1'!$H$4,(ROW('Table 1'!K36)*6)-5,0)&amp;'Table 1'!$I$4&amp;OFFSET('Table 1'!$I$4,(ROW('Table 1'!K36)*6)-5,0)&amp;'Table 1'!$J$4&amp;OFFSET('Table 1'!$J$4,(ROW('Table 1'!K36)*6)-5,0)</f>
        <v>Sire: 170002, Dam: 160449, Birth Type: Single, Rear Type: Single, Micron: 15.6, SD: 3.3, CV: 21.1, COMF: 99.5, CFW %: 135105, DNA Horn/Poll: PH, YWT (ASBV): 3, YCFW (ASBV): 33.4, YFD (ASBV): -2.3, YFDCV (ASBV): 1.8, YSS (ASBV): -3.2, FP+ (ASBV): 174, MP+ (ASBV): 192</v>
      </c>
    </row>
    <row r="38" spans="1:5" x14ac:dyDescent="0.2">
      <c r="A38">
        <v>37</v>
      </c>
      <c r="B38" t="s">
        <v>72</v>
      </c>
      <c r="C38">
        <f ca="1">OFFSET('Table 1'!$B$2,(ROW('Table 1'!K37)*6)-5,0)</f>
        <v>190411</v>
      </c>
      <c r="E38" t="str">
        <f ca="1">'Table 1'!$C$2&amp;OFFSET('Table 1'!$C$2,(ROW('Table 1'!K37)*6)-5,0)&amp;'Table 1'!$D$2&amp;OFFSET('Table 1'!$D$2,(ROW('Table 1'!K37)*6)-5,0)&amp;'Table 1'!$E$2&amp;OFFSET('Table 1'!$E$2,(ROW('Table 1'!K37)*6)-5,0)&amp;'Table 1'!$F$2&amp;OFFSET('Table 1'!$F$2,(ROW('Table 1'!K37)*6)-5,0)&amp;'Table 1'!$G$2&amp;OFFSET('Table 1'!$G$2,(ROW('Table 1'!K37)*6)-5,0)&amp;'Table 1'!$H$2&amp;OFFSET('Table 1'!$H$2,(ROW('Table 1'!K37)*6)-5,0)&amp;'Table 1'!$I$2&amp;OFFSET('Table 1'!$I$2,(ROW('Table 1'!K37)*6)-5,0)&amp;'Table 1'!$J$2&amp;OFFSET('Table 1'!$J$2,(ROW('Table 1'!K37)*6)-5,0)&amp;'Table 1'!$A$4&amp;OFFSET('Table 1'!$A$4,(ROW('Table 1'!K37)*6)-5,0)&amp;'Table 1'!$BB$4&amp;OFFSET('Table 1'!$B$4,(ROW('Table 1'!K37)*6)-5,0)&amp;'Table 1'!$C$4&amp;OFFSET('Table 1'!$C$4,(ROW('Table 1'!K37)*6)-5,0)&amp;'Table 1'!$D$4&amp;OFFSET('Table 1'!$D$4,(ROW('Table 1'!K37)*6)-5,0)&amp;'Table 1'!$E$4&amp;OFFSET('Table 1'!$E$4,(ROW('Table 1'!K37)*6)-5,0)&amp;'Table 1'!$F$4&amp;OFFSET('Table 1'!$F$4,(ROW('Table 1'!K37)*6)-5,0)&amp;'Table 1'!$G$4&amp;OFFSET('Table 1'!$G$4,(ROW('Table 1'!K37)*6)-5,0)&amp;'Table 1'!$H$4&amp;OFFSET('Table 1'!$H$4,(ROW('Table 1'!K37)*6)-5,0)&amp;'Table 1'!$I$4&amp;OFFSET('Table 1'!$I$4,(ROW('Table 1'!K37)*6)-5,0)&amp;'Table 1'!$J$4&amp;OFFSET('Table 1'!$J$4,(ROW('Table 1'!K37)*6)-5,0)</f>
        <v>Sire: 160053, Dam: 140093, Birth Type: Twin, Rear Type: Twin, Micron: 15.5, SD: 2.4, CV: 15.4, COMF: 99.7, CFW %: 111105, DNA Horn/Poll: PH, YWT (ASBV): 2.7, YCFW (ASBV): 26.5, YFD (ASBV): -2.3, YFDCV (ASBV): -1.1, YSS (ASBV): 0.3, FP+ (ASBV): 171, MP+ (ASBV): 185</v>
      </c>
    </row>
    <row r="39" spans="1:5" x14ac:dyDescent="0.2">
      <c r="A39">
        <v>38</v>
      </c>
      <c r="B39" t="s">
        <v>73</v>
      </c>
      <c r="C39">
        <f ca="1">OFFSET('Table 1'!$B$2,(ROW('Table 1'!K38)*6)-5,0)</f>
        <v>190951</v>
      </c>
      <c r="E39" t="str">
        <f ca="1">'Table 1'!$C$2&amp;OFFSET('Table 1'!$C$2,(ROW('Table 1'!K38)*6)-5,0)&amp;'Table 1'!$D$2&amp;OFFSET('Table 1'!$D$2,(ROW('Table 1'!K38)*6)-5,0)&amp;'Table 1'!$E$2&amp;OFFSET('Table 1'!$E$2,(ROW('Table 1'!K38)*6)-5,0)&amp;'Table 1'!$F$2&amp;OFFSET('Table 1'!$F$2,(ROW('Table 1'!K38)*6)-5,0)&amp;'Table 1'!$G$2&amp;OFFSET('Table 1'!$G$2,(ROW('Table 1'!K38)*6)-5,0)&amp;'Table 1'!$H$2&amp;OFFSET('Table 1'!$H$2,(ROW('Table 1'!K38)*6)-5,0)&amp;'Table 1'!$I$2&amp;OFFSET('Table 1'!$I$2,(ROW('Table 1'!K38)*6)-5,0)&amp;'Table 1'!$J$2&amp;OFFSET('Table 1'!$J$2,(ROW('Table 1'!K38)*6)-5,0)&amp;'Table 1'!$A$4&amp;OFFSET('Table 1'!$A$4,(ROW('Table 1'!K38)*6)-5,0)&amp;'Table 1'!$BB$4&amp;OFFSET('Table 1'!$B$4,(ROW('Table 1'!K38)*6)-5,0)&amp;'Table 1'!$C$4&amp;OFFSET('Table 1'!$C$4,(ROW('Table 1'!K38)*6)-5,0)&amp;'Table 1'!$D$4&amp;OFFSET('Table 1'!$D$4,(ROW('Table 1'!K38)*6)-5,0)&amp;'Table 1'!$E$4&amp;OFFSET('Table 1'!$E$4,(ROW('Table 1'!K38)*6)-5,0)&amp;'Table 1'!$F$4&amp;OFFSET('Table 1'!$F$4,(ROW('Table 1'!K38)*6)-5,0)&amp;'Table 1'!$G$4&amp;OFFSET('Table 1'!$G$4,(ROW('Table 1'!K38)*6)-5,0)&amp;'Table 1'!$H$4&amp;OFFSET('Table 1'!$H$4,(ROW('Table 1'!K38)*6)-5,0)&amp;'Table 1'!$I$4&amp;OFFSET('Table 1'!$I$4,(ROW('Table 1'!K38)*6)-5,0)&amp;'Table 1'!$J$4&amp;OFFSET('Table 1'!$J$4,(ROW('Table 1'!K38)*6)-5,0)</f>
        <v>Sire: 150113, Dam: 170058, Birth Type: Twin, Rear Type: Twin, Micron: 15.1, SD: 2.3, CV: 15.3, COMF: 99.9, CFW %: 109104, DNA Horn/Poll: HH, YWT (ASBV): 6.5, YCFW (ASBV): 27.5, YFD (ASBV): -2.6, YFDCV (ASBV): -1.7, YSS (ASBV): 2.7, FP+ (ASBV): 183, MP+ (ASBV): 200</v>
      </c>
    </row>
    <row r="40" spans="1:5" x14ac:dyDescent="0.2">
      <c r="A40">
        <v>39</v>
      </c>
      <c r="B40" t="s">
        <v>74</v>
      </c>
      <c r="C40">
        <f ca="1">OFFSET('Table 1'!$B$2,(ROW('Table 1'!K39)*6)-5,0)</f>
        <v>190184</v>
      </c>
      <c r="E40" t="str">
        <f ca="1">'Table 1'!$C$2&amp;OFFSET('Table 1'!$C$2,(ROW('Table 1'!K39)*6)-5,0)&amp;'Table 1'!$D$2&amp;OFFSET('Table 1'!$D$2,(ROW('Table 1'!K39)*6)-5,0)&amp;'Table 1'!$E$2&amp;OFFSET('Table 1'!$E$2,(ROW('Table 1'!K39)*6)-5,0)&amp;'Table 1'!$F$2&amp;OFFSET('Table 1'!$F$2,(ROW('Table 1'!K39)*6)-5,0)&amp;'Table 1'!$G$2&amp;OFFSET('Table 1'!$G$2,(ROW('Table 1'!K39)*6)-5,0)&amp;'Table 1'!$H$2&amp;OFFSET('Table 1'!$H$2,(ROW('Table 1'!K39)*6)-5,0)&amp;'Table 1'!$I$2&amp;OFFSET('Table 1'!$I$2,(ROW('Table 1'!K39)*6)-5,0)&amp;'Table 1'!$J$2&amp;OFFSET('Table 1'!$J$2,(ROW('Table 1'!K39)*6)-5,0)&amp;'Table 1'!$A$4&amp;OFFSET('Table 1'!$A$4,(ROW('Table 1'!K39)*6)-5,0)&amp;'Table 1'!$BB$4&amp;OFFSET('Table 1'!$B$4,(ROW('Table 1'!K39)*6)-5,0)&amp;'Table 1'!$C$4&amp;OFFSET('Table 1'!$C$4,(ROW('Table 1'!K39)*6)-5,0)&amp;'Table 1'!$D$4&amp;OFFSET('Table 1'!$D$4,(ROW('Table 1'!K39)*6)-5,0)&amp;'Table 1'!$E$4&amp;OFFSET('Table 1'!$E$4,(ROW('Table 1'!K39)*6)-5,0)&amp;'Table 1'!$F$4&amp;OFFSET('Table 1'!$F$4,(ROW('Table 1'!K39)*6)-5,0)&amp;'Table 1'!$G$4&amp;OFFSET('Table 1'!$G$4,(ROW('Table 1'!K39)*6)-5,0)&amp;'Table 1'!$H$4&amp;OFFSET('Table 1'!$H$4,(ROW('Table 1'!K39)*6)-5,0)&amp;'Table 1'!$I$4&amp;OFFSET('Table 1'!$I$4,(ROW('Table 1'!K39)*6)-5,0)&amp;'Table 1'!$J$4&amp;OFFSET('Table 1'!$J$4,(ROW('Table 1'!K39)*6)-5,0)</f>
        <v>Sire: 170002, Dam: 150337, Birth Type: Single, Rear Type: Single, Micron: 14.7, SD: 2.9, CV: 20, COMF: 99.9, CFW %: 117104, DNA Horn/Poll: HH, YWT (ASBV): 2.3, YCFW (ASBV): 32.8, YFD (ASBV): -3.1, YFDCV (ASBV): 1.4, YSS (ASBV): -3.9, FP+ (ASBV): 183, MP+ (ASBV): 197</v>
      </c>
    </row>
    <row r="41" spans="1:5" x14ac:dyDescent="0.2">
      <c r="A41">
        <v>40</v>
      </c>
      <c r="B41" t="s">
        <v>75</v>
      </c>
      <c r="C41">
        <f ca="1">OFFSET('Table 1'!$B$2,(ROW('Table 1'!K40)*6)-5,0)</f>
        <v>190228</v>
      </c>
      <c r="E41" t="str">
        <f ca="1">'Table 1'!$C$2&amp;OFFSET('Table 1'!$C$2,(ROW('Table 1'!K40)*6)-5,0)&amp;'Table 1'!$D$2&amp;OFFSET('Table 1'!$D$2,(ROW('Table 1'!K40)*6)-5,0)&amp;'Table 1'!$E$2&amp;OFFSET('Table 1'!$E$2,(ROW('Table 1'!K40)*6)-5,0)&amp;'Table 1'!$F$2&amp;OFFSET('Table 1'!$F$2,(ROW('Table 1'!K40)*6)-5,0)&amp;'Table 1'!$G$2&amp;OFFSET('Table 1'!$G$2,(ROW('Table 1'!K40)*6)-5,0)&amp;'Table 1'!$H$2&amp;OFFSET('Table 1'!$H$2,(ROW('Table 1'!K40)*6)-5,0)&amp;'Table 1'!$I$2&amp;OFFSET('Table 1'!$I$2,(ROW('Table 1'!K40)*6)-5,0)&amp;'Table 1'!$J$2&amp;OFFSET('Table 1'!$J$2,(ROW('Table 1'!K40)*6)-5,0)&amp;'Table 1'!$A$4&amp;OFFSET('Table 1'!$A$4,(ROW('Table 1'!K40)*6)-5,0)&amp;'Table 1'!$BB$4&amp;OFFSET('Table 1'!$B$4,(ROW('Table 1'!K40)*6)-5,0)&amp;'Table 1'!$C$4&amp;OFFSET('Table 1'!$C$4,(ROW('Table 1'!K40)*6)-5,0)&amp;'Table 1'!$D$4&amp;OFFSET('Table 1'!$D$4,(ROW('Table 1'!K40)*6)-5,0)&amp;'Table 1'!$E$4&amp;OFFSET('Table 1'!$E$4,(ROW('Table 1'!K40)*6)-5,0)&amp;'Table 1'!$F$4&amp;OFFSET('Table 1'!$F$4,(ROW('Table 1'!K40)*6)-5,0)&amp;'Table 1'!$G$4&amp;OFFSET('Table 1'!$G$4,(ROW('Table 1'!K40)*6)-5,0)&amp;'Table 1'!$H$4&amp;OFFSET('Table 1'!$H$4,(ROW('Table 1'!K40)*6)-5,0)&amp;'Table 1'!$I$4&amp;OFFSET('Table 1'!$I$4,(ROW('Table 1'!K40)*6)-5,0)&amp;'Table 1'!$J$4&amp;OFFSET('Table 1'!$J$4,(ROW('Table 1'!K40)*6)-5,0)</f>
        <v>Sire: 170002, Dam: 150872, Birth Type: Twin, Rear Type: Single, Micron: 16.2, SD: 2.8, CV: 17.2, COMF: 99.7, CFW %: 114104, DNA Horn/Poll: HH, YWT (ASBV): 4.7, YCFW (ASBV): 28.4, YFD (ASBV): -2.6, YFDCV (ASBV): 0.2, YSS (ASBV): -1.4, FP+ (ASBV): 174, MP+ (ASBV): 190</v>
      </c>
    </row>
    <row r="42" spans="1:5" x14ac:dyDescent="0.2">
      <c r="A42">
        <v>41</v>
      </c>
      <c r="B42" t="s">
        <v>76</v>
      </c>
      <c r="C42">
        <f ca="1">OFFSET('Table 1'!$B$2,(ROW('Table 1'!K41)*6)-5,0)</f>
        <v>190939</v>
      </c>
      <c r="E42" t="str">
        <f ca="1">'Table 1'!$C$2&amp;OFFSET('Table 1'!$C$2,(ROW('Table 1'!K41)*6)-5,0)&amp;'Table 1'!$D$2&amp;OFFSET('Table 1'!$D$2,(ROW('Table 1'!K41)*6)-5,0)&amp;'Table 1'!$E$2&amp;OFFSET('Table 1'!$E$2,(ROW('Table 1'!K41)*6)-5,0)&amp;'Table 1'!$F$2&amp;OFFSET('Table 1'!$F$2,(ROW('Table 1'!K41)*6)-5,0)&amp;'Table 1'!$G$2&amp;OFFSET('Table 1'!$G$2,(ROW('Table 1'!K41)*6)-5,0)&amp;'Table 1'!$H$2&amp;OFFSET('Table 1'!$H$2,(ROW('Table 1'!K41)*6)-5,0)&amp;'Table 1'!$I$2&amp;OFFSET('Table 1'!$I$2,(ROW('Table 1'!K41)*6)-5,0)&amp;'Table 1'!$J$2&amp;OFFSET('Table 1'!$J$2,(ROW('Table 1'!K41)*6)-5,0)&amp;'Table 1'!$A$4&amp;OFFSET('Table 1'!$A$4,(ROW('Table 1'!K41)*6)-5,0)&amp;'Table 1'!$BB$4&amp;OFFSET('Table 1'!$B$4,(ROW('Table 1'!K41)*6)-5,0)&amp;'Table 1'!$C$4&amp;OFFSET('Table 1'!$C$4,(ROW('Table 1'!K41)*6)-5,0)&amp;'Table 1'!$D$4&amp;OFFSET('Table 1'!$D$4,(ROW('Table 1'!K41)*6)-5,0)&amp;'Table 1'!$E$4&amp;OFFSET('Table 1'!$E$4,(ROW('Table 1'!K41)*6)-5,0)&amp;'Table 1'!$F$4&amp;OFFSET('Table 1'!$F$4,(ROW('Table 1'!K41)*6)-5,0)&amp;'Table 1'!$G$4&amp;OFFSET('Table 1'!$G$4,(ROW('Table 1'!K41)*6)-5,0)&amp;'Table 1'!$H$4&amp;OFFSET('Table 1'!$H$4,(ROW('Table 1'!K41)*6)-5,0)&amp;'Table 1'!$I$4&amp;OFFSET('Table 1'!$I$4,(ROW('Table 1'!K41)*6)-5,0)&amp;'Table 1'!$J$4&amp;OFFSET('Table 1'!$J$4,(ROW('Table 1'!K41)*6)-5,0)</f>
        <v>Sire: 150113, Dam: 171795, Birth Type: Single, Rear Type: Single, Micron: 15.5, SD: 2.6, CV: 17, COMF: 99.8, CFW %: 98103, DNA Horn/Poll: PH, YWT (ASBV): 6.5, YCFW (ASBV): 33.9, YFD (ASBV): -2.4, YFDCV (ASBV): -0.6, YSS (ASBV): 0.8, FP+ (ASBV): 185, MP+ (ASBV): 202</v>
      </c>
    </row>
    <row r="43" spans="1:5" x14ac:dyDescent="0.2">
      <c r="A43">
        <v>42</v>
      </c>
      <c r="B43" t="s">
        <v>77</v>
      </c>
      <c r="C43">
        <f ca="1">OFFSET('Table 1'!$B$2,(ROW('Table 1'!K42)*6)-5,0)</f>
        <v>190200</v>
      </c>
      <c r="E43" t="str">
        <f ca="1">'Table 1'!$C$2&amp;OFFSET('Table 1'!$C$2,(ROW('Table 1'!K42)*6)-5,0)&amp;'Table 1'!$D$2&amp;OFFSET('Table 1'!$D$2,(ROW('Table 1'!K42)*6)-5,0)&amp;'Table 1'!$E$2&amp;OFFSET('Table 1'!$E$2,(ROW('Table 1'!K42)*6)-5,0)&amp;'Table 1'!$F$2&amp;OFFSET('Table 1'!$F$2,(ROW('Table 1'!K42)*6)-5,0)&amp;'Table 1'!$G$2&amp;OFFSET('Table 1'!$G$2,(ROW('Table 1'!K42)*6)-5,0)&amp;'Table 1'!$H$2&amp;OFFSET('Table 1'!$H$2,(ROW('Table 1'!K42)*6)-5,0)&amp;'Table 1'!$I$2&amp;OFFSET('Table 1'!$I$2,(ROW('Table 1'!K42)*6)-5,0)&amp;'Table 1'!$J$2&amp;OFFSET('Table 1'!$J$2,(ROW('Table 1'!K42)*6)-5,0)&amp;'Table 1'!$A$4&amp;OFFSET('Table 1'!$A$4,(ROW('Table 1'!K42)*6)-5,0)&amp;'Table 1'!$BB$4&amp;OFFSET('Table 1'!$B$4,(ROW('Table 1'!K42)*6)-5,0)&amp;'Table 1'!$C$4&amp;OFFSET('Table 1'!$C$4,(ROW('Table 1'!K42)*6)-5,0)&amp;'Table 1'!$D$4&amp;OFFSET('Table 1'!$D$4,(ROW('Table 1'!K42)*6)-5,0)&amp;'Table 1'!$E$4&amp;OFFSET('Table 1'!$E$4,(ROW('Table 1'!K42)*6)-5,0)&amp;'Table 1'!$F$4&amp;OFFSET('Table 1'!$F$4,(ROW('Table 1'!K42)*6)-5,0)&amp;'Table 1'!$G$4&amp;OFFSET('Table 1'!$G$4,(ROW('Table 1'!K42)*6)-5,0)&amp;'Table 1'!$H$4&amp;OFFSET('Table 1'!$H$4,(ROW('Table 1'!K42)*6)-5,0)&amp;'Table 1'!$I$4&amp;OFFSET('Table 1'!$I$4,(ROW('Table 1'!K42)*6)-5,0)&amp;'Table 1'!$J$4&amp;OFFSET('Table 1'!$J$4,(ROW('Table 1'!K42)*6)-5,0)</f>
        <v>Sire: 170002, Dam: 150101, Birth Type: Single, Rear Type: Single, Micron: 14.6, SD: 2.7, CV: 18.8, COMF: 99.9, CFW %: 139103, DNA Horn/Poll: HH, YWT (ASBV): 3.8, YCFW (ASBV): 27.4, YFD (ASBV): -2.7, YFDCV (ASBV): 0.3, YSS (ASBV): -2.2, FP+ (ASBV): 175, MP+ (ASBV): 190</v>
      </c>
    </row>
    <row r="44" spans="1:5" x14ac:dyDescent="0.2">
      <c r="A44">
        <v>43</v>
      </c>
      <c r="B44" t="s">
        <v>78</v>
      </c>
      <c r="C44">
        <f ca="1">OFFSET('Table 1'!$B$2,(ROW('Table 1'!K43)*6)-5,0)</f>
        <v>190106</v>
      </c>
      <c r="E44" t="str">
        <f ca="1">'Table 1'!$C$2&amp;OFFSET('Table 1'!$C$2,(ROW('Table 1'!K43)*6)-5,0)&amp;'Table 1'!$D$2&amp;OFFSET('Table 1'!$D$2,(ROW('Table 1'!K43)*6)-5,0)&amp;'Table 1'!$E$2&amp;OFFSET('Table 1'!$E$2,(ROW('Table 1'!K43)*6)-5,0)&amp;'Table 1'!$F$2&amp;OFFSET('Table 1'!$F$2,(ROW('Table 1'!K43)*6)-5,0)&amp;'Table 1'!$G$2&amp;OFFSET('Table 1'!$G$2,(ROW('Table 1'!K43)*6)-5,0)&amp;'Table 1'!$H$2&amp;OFFSET('Table 1'!$H$2,(ROW('Table 1'!K43)*6)-5,0)&amp;'Table 1'!$I$2&amp;OFFSET('Table 1'!$I$2,(ROW('Table 1'!K43)*6)-5,0)&amp;'Table 1'!$J$2&amp;OFFSET('Table 1'!$J$2,(ROW('Table 1'!K43)*6)-5,0)&amp;'Table 1'!$A$4&amp;OFFSET('Table 1'!$A$4,(ROW('Table 1'!K43)*6)-5,0)&amp;'Table 1'!$BB$4&amp;OFFSET('Table 1'!$B$4,(ROW('Table 1'!K43)*6)-5,0)&amp;'Table 1'!$C$4&amp;OFFSET('Table 1'!$C$4,(ROW('Table 1'!K43)*6)-5,0)&amp;'Table 1'!$D$4&amp;OFFSET('Table 1'!$D$4,(ROW('Table 1'!K43)*6)-5,0)&amp;'Table 1'!$E$4&amp;OFFSET('Table 1'!$E$4,(ROW('Table 1'!K43)*6)-5,0)&amp;'Table 1'!$F$4&amp;OFFSET('Table 1'!$F$4,(ROW('Table 1'!K43)*6)-5,0)&amp;'Table 1'!$G$4&amp;OFFSET('Table 1'!$G$4,(ROW('Table 1'!K43)*6)-5,0)&amp;'Table 1'!$H$4&amp;OFFSET('Table 1'!$H$4,(ROW('Table 1'!K43)*6)-5,0)&amp;'Table 1'!$I$4&amp;OFFSET('Table 1'!$I$4,(ROW('Table 1'!K43)*6)-5,0)&amp;'Table 1'!$J$4&amp;OFFSET('Table 1'!$J$4,(ROW('Table 1'!K43)*6)-5,0)</f>
        <v>Sire: 170002, Dam: 150372, Birth Type: Twin, Rear Type: Single, Micron: 16.5, SD: 2.9, CV: 17.7, COMF: 99.6, CFW %: 105102, DNA Horn/Poll: PH, YWT (ASBV): 2.6, YCFW (ASBV): 29.7, YFD (ASBV): -2.9, YFDCV (ASBV): -0.2, YSS (ASBV): 1.5, FP+ (ASBV): 189, MP+ (ASBV): 198</v>
      </c>
    </row>
    <row r="45" spans="1:5" x14ac:dyDescent="0.2">
      <c r="A45">
        <v>44</v>
      </c>
      <c r="B45" t="s">
        <v>79</v>
      </c>
      <c r="C45">
        <f ca="1">OFFSET('Table 1'!$B$2,(ROW('Table 1'!K44)*6)-5,0)</f>
        <v>190782</v>
      </c>
      <c r="E45" t="str">
        <f ca="1">'Table 1'!$C$2&amp;OFFSET('Table 1'!$C$2,(ROW('Table 1'!K44)*6)-5,0)&amp;'Table 1'!$D$2&amp;OFFSET('Table 1'!$D$2,(ROW('Table 1'!K44)*6)-5,0)&amp;'Table 1'!$E$2&amp;OFFSET('Table 1'!$E$2,(ROW('Table 1'!K44)*6)-5,0)&amp;'Table 1'!$F$2&amp;OFFSET('Table 1'!$F$2,(ROW('Table 1'!K44)*6)-5,0)&amp;'Table 1'!$G$2&amp;OFFSET('Table 1'!$G$2,(ROW('Table 1'!K44)*6)-5,0)&amp;'Table 1'!$H$2&amp;OFFSET('Table 1'!$H$2,(ROW('Table 1'!K44)*6)-5,0)&amp;'Table 1'!$I$2&amp;OFFSET('Table 1'!$I$2,(ROW('Table 1'!K44)*6)-5,0)&amp;'Table 1'!$J$2&amp;OFFSET('Table 1'!$J$2,(ROW('Table 1'!K44)*6)-5,0)&amp;'Table 1'!$A$4&amp;OFFSET('Table 1'!$A$4,(ROW('Table 1'!K44)*6)-5,0)&amp;'Table 1'!$BB$4&amp;OFFSET('Table 1'!$B$4,(ROW('Table 1'!K44)*6)-5,0)&amp;'Table 1'!$C$4&amp;OFFSET('Table 1'!$C$4,(ROW('Table 1'!K44)*6)-5,0)&amp;'Table 1'!$D$4&amp;OFFSET('Table 1'!$D$4,(ROW('Table 1'!K44)*6)-5,0)&amp;'Table 1'!$E$4&amp;OFFSET('Table 1'!$E$4,(ROW('Table 1'!K44)*6)-5,0)&amp;'Table 1'!$F$4&amp;OFFSET('Table 1'!$F$4,(ROW('Table 1'!K44)*6)-5,0)&amp;'Table 1'!$G$4&amp;OFFSET('Table 1'!$G$4,(ROW('Table 1'!K44)*6)-5,0)&amp;'Table 1'!$H$4&amp;OFFSET('Table 1'!$H$4,(ROW('Table 1'!K44)*6)-5,0)&amp;'Table 1'!$I$4&amp;OFFSET('Table 1'!$I$4,(ROW('Table 1'!K44)*6)-5,0)&amp;'Table 1'!$J$4&amp;OFFSET('Table 1'!$J$4,(ROW('Table 1'!K44)*6)-5,0)</f>
        <v>Sire: 170029, Dam: 171838, Birth Type: Single, Rear Type: Single, Micron: 15.4, SD: 2.9, CV: 19, COMF: 99.9, CFW %: 139102, DNA Horn/Poll: PP, YWT (ASBV): 0.9, YCFW (ASBV): 37.3, YFD (ASBV): -1.6, YFDCV (ASBV): -0.5, YSS (ASBV): 0, FP+ (ASBV): 178, MP+ (ASBV): 195</v>
      </c>
    </row>
    <row r="46" spans="1:5" x14ac:dyDescent="0.2">
      <c r="A46">
        <v>45</v>
      </c>
      <c r="B46" t="s">
        <v>80</v>
      </c>
      <c r="C46">
        <f ca="1">OFFSET('Table 1'!$B$2,(ROW('Table 1'!K45)*6)-5,0)</f>
        <v>190639</v>
      </c>
      <c r="E46" t="str">
        <f ca="1">'Table 1'!$C$2&amp;OFFSET('Table 1'!$C$2,(ROW('Table 1'!K45)*6)-5,0)&amp;'Table 1'!$D$2&amp;OFFSET('Table 1'!$D$2,(ROW('Table 1'!K45)*6)-5,0)&amp;'Table 1'!$E$2&amp;OFFSET('Table 1'!$E$2,(ROW('Table 1'!K45)*6)-5,0)&amp;'Table 1'!$F$2&amp;OFFSET('Table 1'!$F$2,(ROW('Table 1'!K45)*6)-5,0)&amp;'Table 1'!$G$2&amp;OFFSET('Table 1'!$G$2,(ROW('Table 1'!K45)*6)-5,0)&amp;'Table 1'!$H$2&amp;OFFSET('Table 1'!$H$2,(ROW('Table 1'!K45)*6)-5,0)&amp;'Table 1'!$I$2&amp;OFFSET('Table 1'!$I$2,(ROW('Table 1'!K45)*6)-5,0)&amp;'Table 1'!$J$2&amp;OFFSET('Table 1'!$J$2,(ROW('Table 1'!K45)*6)-5,0)&amp;'Table 1'!$A$4&amp;OFFSET('Table 1'!$A$4,(ROW('Table 1'!K45)*6)-5,0)&amp;'Table 1'!$BB$4&amp;OFFSET('Table 1'!$B$4,(ROW('Table 1'!K45)*6)-5,0)&amp;'Table 1'!$C$4&amp;OFFSET('Table 1'!$C$4,(ROW('Table 1'!K45)*6)-5,0)&amp;'Table 1'!$D$4&amp;OFFSET('Table 1'!$D$4,(ROW('Table 1'!K45)*6)-5,0)&amp;'Table 1'!$E$4&amp;OFFSET('Table 1'!$E$4,(ROW('Table 1'!K45)*6)-5,0)&amp;'Table 1'!$F$4&amp;OFFSET('Table 1'!$F$4,(ROW('Table 1'!K45)*6)-5,0)&amp;'Table 1'!$G$4&amp;OFFSET('Table 1'!$G$4,(ROW('Table 1'!K45)*6)-5,0)&amp;'Table 1'!$H$4&amp;OFFSET('Table 1'!$H$4,(ROW('Table 1'!K45)*6)-5,0)&amp;'Table 1'!$I$4&amp;OFFSET('Table 1'!$I$4,(ROW('Table 1'!K45)*6)-5,0)&amp;'Table 1'!$J$4&amp;OFFSET('Table 1'!$J$4,(ROW('Table 1'!K45)*6)-5,0)</f>
        <v>Sire: 140033, Dam: 150902, Birth Type: Twin, Rear Type: Single, Micron: 14.2, SD: 2.5, CV: 17.3, COMF: 99.9, CFW %: 116102, DNA Horn/Poll: PH, YWT (ASBV): 1.8, YCFW (ASBV): 21.4, YFD (ASBV): -3.4, YFDCV (ASBV): 0.1, YSS (ASBV): -2.7, FP+ (ASBV): 174, MP+ (ASBV): 180</v>
      </c>
    </row>
    <row r="47" spans="1:5" x14ac:dyDescent="0.2">
      <c r="A47">
        <v>46</v>
      </c>
      <c r="B47" t="s">
        <v>81</v>
      </c>
      <c r="C47">
        <f ca="1">OFFSET('Table 1'!$B$2,(ROW('Table 1'!K46)*6)-5,0)</f>
        <v>190178</v>
      </c>
      <c r="E47" t="str">
        <f ca="1">'Table 1'!$C$2&amp;OFFSET('Table 1'!$C$2,(ROW('Table 1'!K46)*6)-5,0)&amp;'Table 1'!$D$2&amp;OFFSET('Table 1'!$D$2,(ROW('Table 1'!K46)*6)-5,0)&amp;'Table 1'!$E$2&amp;OFFSET('Table 1'!$E$2,(ROW('Table 1'!K46)*6)-5,0)&amp;'Table 1'!$F$2&amp;OFFSET('Table 1'!$F$2,(ROW('Table 1'!K46)*6)-5,0)&amp;'Table 1'!$G$2&amp;OFFSET('Table 1'!$G$2,(ROW('Table 1'!K46)*6)-5,0)&amp;'Table 1'!$H$2&amp;OFFSET('Table 1'!$H$2,(ROW('Table 1'!K46)*6)-5,0)&amp;'Table 1'!$I$2&amp;OFFSET('Table 1'!$I$2,(ROW('Table 1'!K46)*6)-5,0)&amp;'Table 1'!$J$2&amp;OFFSET('Table 1'!$J$2,(ROW('Table 1'!K46)*6)-5,0)&amp;'Table 1'!$A$4&amp;OFFSET('Table 1'!$A$4,(ROW('Table 1'!K46)*6)-5,0)&amp;'Table 1'!$BB$4&amp;OFFSET('Table 1'!$B$4,(ROW('Table 1'!K46)*6)-5,0)&amp;'Table 1'!$C$4&amp;OFFSET('Table 1'!$C$4,(ROW('Table 1'!K46)*6)-5,0)&amp;'Table 1'!$D$4&amp;OFFSET('Table 1'!$D$4,(ROW('Table 1'!K46)*6)-5,0)&amp;'Table 1'!$E$4&amp;OFFSET('Table 1'!$E$4,(ROW('Table 1'!K46)*6)-5,0)&amp;'Table 1'!$F$4&amp;OFFSET('Table 1'!$F$4,(ROW('Table 1'!K46)*6)-5,0)&amp;'Table 1'!$G$4&amp;OFFSET('Table 1'!$G$4,(ROW('Table 1'!K46)*6)-5,0)&amp;'Table 1'!$H$4&amp;OFFSET('Table 1'!$H$4,(ROW('Table 1'!K46)*6)-5,0)&amp;'Table 1'!$I$4&amp;OFFSET('Table 1'!$I$4,(ROW('Table 1'!K46)*6)-5,0)&amp;'Table 1'!$J$4&amp;OFFSET('Table 1'!$J$4,(ROW('Table 1'!K46)*6)-5,0)</f>
        <v>Sire: 170002, Dam: 150851, Birth Type: Single, Rear Type: Single, Micron: 15.7, SD: 3.3, CV: 21.1, COMF: 99.8, CFW %: 112102, DNA Horn/Poll: PH, YWT (ASBV): 2.5, YCFW (ASBV): 36.8, YFD (ASBV): -2.1, YFDCV (ASBV): 1.6, YSS (ASBV): -3.8, FP+ (ASBV): 176, MP+ (ASBV): 195</v>
      </c>
    </row>
    <row r="48" spans="1:5" x14ac:dyDescent="0.2">
      <c r="A48">
        <v>47</v>
      </c>
      <c r="B48" t="s">
        <v>82</v>
      </c>
      <c r="C48">
        <f ca="1">OFFSET('Table 1'!$B$2,(ROW('Table 1'!K47)*6)-5,0)</f>
        <v>190637</v>
      </c>
      <c r="E48" t="str">
        <f ca="1">'Table 1'!$C$2&amp;OFFSET('Table 1'!$C$2,(ROW('Table 1'!K47)*6)-5,0)&amp;'Table 1'!$D$2&amp;OFFSET('Table 1'!$D$2,(ROW('Table 1'!K47)*6)-5,0)&amp;'Table 1'!$E$2&amp;OFFSET('Table 1'!$E$2,(ROW('Table 1'!K47)*6)-5,0)&amp;'Table 1'!$F$2&amp;OFFSET('Table 1'!$F$2,(ROW('Table 1'!K47)*6)-5,0)&amp;'Table 1'!$G$2&amp;OFFSET('Table 1'!$G$2,(ROW('Table 1'!K47)*6)-5,0)&amp;'Table 1'!$H$2&amp;OFFSET('Table 1'!$H$2,(ROW('Table 1'!K47)*6)-5,0)&amp;'Table 1'!$I$2&amp;OFFSET('Table 1'!$I$2,(ROW('Table 1'!K47)*6)-5,0)&amp;'Table 1'!$J$2&amp;OFFSET('Table 1'!$J$2,(ROW('Table 1'!K47)*6)-5,0)&amp;'Table 1'!$A$4&amp;OFFSET('Table 1'!$A$4,(ROW('Table 1'!K47)*6)-5,0)&amp;'Table 1'!$BB$4&amp;OFFSET('Table 1'!$B$4,(ROW('Table 1'!K47)*6)-5,0)&amp;'Table 1'!$C$4&amp;OFFSET('Table 1'!$C$4,(ROW('Table 1'!K47)*6)-5,0)&amp;'Table 1'!$D$4&amp;OFFSET('Table 1'!$D$4,(ROW('Table 1'!K47)*6)-5,0)&amp;'Table 1'!$E$4&amp;OFFSET('Table 1'!$E$4,(ROW('Table 1'!K47)*6)-5,0)&amp;'Table 1'!$F$4&amp;OFFSET('Table 1'!$F$4,(ROW('Table 1'!K47)*6)-5,0)&amp;'Table 1'!$G$4&amp;OFFSET('Table 1'!$G$4,(ROW('Table 1'!K47)*6)-5,0)&amp;'Table 1'!$H$4&amp;OFFSET('Table 1'!$H$4,(ROW('Table 1'!K47)*6)-5,0)&amp;'Table 1'!$I$4&amp;OFFSET('Table 1'!$I$4,(ROW('Table 1'!K47)*6)-5,0)&amp;'Table 1'!$J$4&amp;OFFSET('Table 1'!$J$4,(ROW('Table 1'!K47)*6)-5,0)</f>
        <v>Sire: 140033, Dam: 161535, Birth Type: Single, Rear Type: Single, Micron: 15, SD: 2.7, CV: 18.1, COMF: 99.9, CFW %: 112101, DNA Horn/Poll: HH, YWT (ASBV): 0.9, YCFW (ASBV): 24.6, YFD (ASBV): -2.6, YFDCV (ASBV): -0.2, YSS (ASBV): -0.9, FP+ (ASBV): 169, MP+ (ASBV): 172</v>
      </c>
    </row>
    <row r="49" spans="1:5" x14ac:dyDescent="0.2">
      <c r="A49">
        <v>48</v>
      </c>
      <c r="B49" t="s">
        <v>83</v>
      </c>
      <c r="C49">
        <f ca="1">OFFSET('Table 1'!$B$2,(ROW('Table 1'!K48)*6)-5,0)</f>
        <v>190670</v>
      </c>
      <c r="E49" t="str">
        <f ca="1">'Table 1'!$C$2&amp;OFFSET('Table 1'!$C$2,(ROW('Table 1'!K48)*6)-5,0)&amp;'Table 1'!$D$2&amp;OFFSET('Table 1'!$D$2,(ROW('Table 1'!K48)*6)-5,0)&amp;'Table 1'!$E$2&amp;OFFSET('Table 1'!$E$2,(ROW('Table 1'!K48)*6)-5,0)&amp;'Table 1'!$F$2&amp;OFFSET('Table 1'!$F$2,(ROW('Table 1'!K48)*6)-5,0)&amp;'Table 1'!$G$2&amp;OFFSET('Table 1'!$G$2,(ROW('Table 1'!K48)*6)-5,0)&amp;'Table 1'!$H$2&amp;OFFSET('Table 1'!$H$2,(ROW('Table 1'!K48)*6)-5,0)&amp;'Table 1'!$I$2&amp;OFFSET('Table 1'!$I$2,(ROW('Table 1'!K48)*6)-5,0)&amp;'Table 1'!$J$2&amp;OFFSET('Table 1'!$J$2,(ROW('Table 1'!K48)*6)-5,0)&amp;'Table 1'!$A$4&amp;OFFSET('Table 1'!$A$4,(ROW('Table 1'!K48)*6)-5,0)&amp;'Table 1'!$BB$4&amp;OFFSET('Table 1'!$B$4,(ROW('Table 1'!K48)*6)-5,0)&amp;'Table 1'!$C$4&amp;OFFSET('Table 1'!$C$4,(ROW('Table 1'!K48)*6)-5,0)&amp;'Table 1'!$D$4&amp;OFFSET('Table 1'!$D$4,(ROW('Table 1'!K48)*6)-5,0)&amp;'Table 1'!$E$4&amp;OFFSET('Table 1'!$E$4,(ROW('Table 1'!K48)*6)-5,0)&amp;'Table 1'!$F$4&amp;OFFSET('Table 1'!$F$4,(ROW('Table 1'!K48)*6)-5,0)&amp;'Table 1'!$G$4&amp;OFFSET('Table 1'!$G$4,(ROW('Table 1'!K48)*6)-5,0)&amp;'Table 1'!$H$4&amp;OFFSET('Table 1'!$H$4,(ROW('Table 1'!K48)*6)-5,0)&amp;'Table 1'!$I$4&amp;OFFSET('Table 1'!$I$4,(ROW('Table 1'!K48)*6)-5,0)&amp;'Table 1'!$J$4&amp;OFFSET('Table 1'!$J$4,(ROW('Table 1'!K48)*6)-5,0)</f>
        <v>Sire: 140033, Dam: 160856, Birth Type: Twin, Rear Type: Single, Micron: 16.7, SD: 3, CV: 18.1, COMF: 99.3, CFW %: 119101, DNA Horn/Poll: HH, YWT (ASBV): 3, YCFW (ASBV): 33.2, YFD (ASBV): -1.7, YFDCV (ASBV): 0.2, YSS (ASBV): -0.6, FP+ (ASBV): 168, MP+ (ASBV): 184</v>
      </c>
    </row>
    <row r="50" spans="1:5" x14ac:dyDescent="0.2">
      <c r="A50">
        <v>49</v>
      </c>
      <c r="B50" t="s">
        <v>84</v>
      </c>
      <c r="C50">
        <f ca="1">OFFSET('Table 1'!$B$2,(ROW('Table 1'!K49)*6)-5,0)</f>
        <v>190761</v>
      </c>
      <c r="E50" t="str">
        <f ca="1">'Table 1'!$C$2&amp;OFFSET('Table 1'!$C$2,(ROW('Table 1'!K49)*6)-5,0)&amp;'Table 1'!$D$2&amp;OFFSET('Table 1'!$D$2,(ROW('Table 1'!K49)*6)-5,0)&amp;'Table 1'!$E$2&amp;OFFSET('Table 1'!$E$2,(ROW('Table 1'!K49)*6)-5,0)&amp;'Table 1'!$F$2&amp;OFFSET('Table 1'!$F$2,(ROW('Table 1'!K49)*6)-5,0)&amp;'Table 1'!$G$2&amp;OFFSET('Table 1'!$G$2,(ROW('Table 1'!K49)*6)-5,0)&amp;'Table 1'!$H$2&amp;OFFSET('Table 1'!$H$2,(ROW('Table 1'!K49)*6)-5,0)&amp;'Table 1'!$I$2&amp;OFFSET('Table 1'!$I$2,(ROW('Table 1'!K49)*6)-5,0)&amp;'Table 1'!$J$2&amp;OFFSET('Table 1'!$J$2,(ROW('Table 1'!K49)*6)-5,0)&amp;'Table 1'!$A$4&amp;OFFSET('Table 1'!$A$4,(ROW('Table 1'!K49)*6)-5,0)&amp;'Table 1'!$BB$4&amp;OFFSET('Table 1'!$B$4,(ROW('Table 1'!K49)*6)-5,0)&amp;'Table 1'!$C$4&amp;OFFSET('Table 1'!$C$4,(ROW('Table 1'!K49)*6)-5,0)&amp;'Table 1'!$D$4&amp;OFFSET('Table 1'!$D$4,(ROW('Table 1'!K49)*6)-5,0)&amp;'Table 1'!$E$4&amp;OFFSET('Table 1'!$E$4,(ROW('Table 1'!K49)*6)-5,0)&amp;'Table 1'!$F$4&amp;OFFSET('Table 1'!$F$4,(ROW('Table 1'!K49)*6)-5,0)&amp;'Table 1'!$G$4&amp;OFFSET('Table 1'!$G$4,(ROW('Table 1'!K49)*6)-5,0)&amp;'Table 1'!$H$4&amp;OFFSET('Table 1'!$H$4,(ROW('Table 1'!K49)*6)-5,0)&amp;'Table 1'!$I$4&amp;OFFSET('Table 1'!$I$4,(ROW('Table 1'!K49)*6)-5,0)&amp;'Table 1'!$J$4&amp;OFFSET('Table 1'!$J$4,(ROW('Table 1'!K49)*6)-5,0)</f>
        <v>Sire: 170029, Dam: 170670, Birth Type: Twin, Rear Type: Twin, Micron: 16.8, SD: 3, CV: 17.9, COMF: 99.8, CFW %: 98101, DNA Horn/Poll: HH, YWT (ASBV): 3.5, YCFW (ASBV): 36.9, YFD (ASBV): -1.5, YFDCV (ASBV): -2.1, YSS (ASBV): 6.1, FP+ (ASBV): 191, MP+ (ASBV): 210</v>
      </c>
    </row>
    <row r="51" spans="1:5" x14ac:dyDescent="0.2">
      <c r="A51">
        <v>50</v>
      </c>
      <c r="B51" t="s">
        <v>85</v>
      </c>
      <c r="C51">
        <f ca="1">OFFSET('Table 1'!$B$2,(ROW('Table 1'!K50)*6)-5,0)</f>
        <v>190395</v>
      </c>
      <c r="E51" t="str">
        <f ca="1">'Table 1'!$C$2&amp;OFFSET('Table 1'!$C$2,(ROW('Table 1'!K50)*6)-5,0)&amp;'Table 1'!$D$2&amp;OFFSET('Table 1'!$D$2,(ROW('Table 1'!K50)*6)-5,0)&amp;'Table 1'!$E$2&amp;OFFSET('Table 1'!$E$2,(ROW('Table 1'!K50)*6)-5,0)&amp;'Table 1'!$F$2&amp;OFFSET('Table 1'!$F$2,(ROW('Table 1'!K50)*6)-5,0)&amp;'Table 1'!$G$2&amp;OFFSET('Table 1'!$G$2,(ROW('Table 1'!K50)*6)-5,0)&amp;'Table 1'!$H$2&amp;OFFSET('Table 1'!$H$2,(ROW('Table 1'!K50)*6)-5,0)&amp;'Table 1'!$I$2&amp;OFFSET('Table 1'!$I$2,(ROW('Table 1'!K50)*6)-5,0)&amp;'Table 1'!$J$2&amp;OFFSET('Table 1'!$J$2,(ROW('Table 1'!K50)*6)-5,0)&amp;'Table 1'!$A$4&amp;OFFSET('Table 1'!$A$4,(ROW('Table 1'!K50)*6)-5,0)&amp;'Table 1'!$BB$4&amp;OFFSET('Table 1'!$B$4,(ROW('Table 1'!K50)*6)-5,0)&amp;'Table 1'!$C$4&amp;OFFSET('Table 1'!$C$4,(ROW('Table 1'!K50)*6)-5,0)&amp;'Table 1'!$D$4&amp;OFFSET('Table 1'!$D$4,(ROW('Table 1'!K50)*6)-5,0)&amp;'Table 1'!$E$4&amp;OFFSET('Table 1'!$E$4,(ROW('Table 1'!K50)*6)-5,0)&amp;'Table 1'!$F$4&amp;OFFSET('Table 1'!$F$4,(ROW('Table 1'!K50)*6)-5,0)&amp;'Table 1'!$G$4&amp;OFFSET('Table 1'!$G$4,(ROW('Table 1'!K50)*6)-5,0)&amp;'Table 1'!$H$4&amp;OFFSET('Table 1'!$H$4,(ROW('Table 1'!K50)*6)-5,0)&amp;'Table 1'!$I$4&amp;OFFSET('Table 1'!$I$4,(ROW('Table 1'!K50)*6)-5,0)&amp;'Table 1'!$J$4&amp;OFFSET('Table 1'!$J$4,(ROW('Table 1'!K50)*6)-5,0)</f>
        <v>Sire: 160053, Dam: 150184, Birth Type: Twin, Rear Type: Single, Micron: 15.1, SD: 2.6, CV: 17.4, COMF: 99.8, CFW %: 120100, DNA Horn/Poll: PH, YWT (ASBV): 3.9, YCFW (ASBV): 24.4, YFD (ASBV): -2.9, YFDCV (ASBV): -1, YSS (ASBV): -0.1, FP+ (ASBV): 176, MP+ (ASBV): 187</v>
      </c>
    </row>
    <row r="52" spans="1:5" x14ac:dyDescent="0.2">
      <c r="A52">
        <v>51</v>
      </c>
      <c r="B52" t="s">
        <v>86</v>
      </c>
      <c r="C52">
        <f ca="1">OFFSET('Table 1'!$B$2,(ROW('Table 1'!K51)*6)-5,0)</f>
        <v>190049</v>
      </c>
      <c r="E52" t="str">
        <f ca="1">'Table 1'!$C$2&amp;OFFSET('Table 1'!$C$2,(ROW('Table 1'!K51)*6)-5,0)&amp;'Table 1'!$D$2&amp;OFFSET('Table 1'!$D$2,(ROW('Table 1'!K51)*6)-5,0)&amp;'Table 1'!$E$2&amp;OFFSET('Table 1'!$E$2,(ROW('Table 1'!K51)*6)-5,0)&amp;'Table 1'!$F$2&amp;OFFSET('Table 1'!$F$2,(ROW('Table 1'!K51)*6)-5,0)&amp;'Table 1'!$G$2&amp;OFFSET('Table 1'!$G$2,(ROW('Table 1'!K51)*6)-5,0)&amp;'Table 1'!$H$2&amp;OFFSET('Table 1'!$H$2,(ROW('Table 1'!K51)*6)-5,0)&amp;'Table 1'!$I$2&amp;OFFSET('Table 1'!$I$2,(ROW('Table 1'!K51)*6)-5,0)&amp;'Table 1'!$J$2&amp;OFFSET('Table 1'!$J$2,(ROW('Table 1'!K51)*6)-5,0)&amp;'Table 1'!$A$4&amp;OFFSET('Table 1'!$A$4,(ROW('Table 1'!K51)*6)-5,0)&amp;'Table 1'!$BB$4&amp;OFFSET('Table 1'!$B$4,(ROW('Table 1'!K51)*6)-5,0)&amp;'Table 1'!$C$4&amp;OFFSET('Table 1'!$C$4,(ROW('Table 1'!K51)*6)-5,0)&amp;'Table 1'!$D$4&amp;OFFSET('Table 1'!$D$4,(ROW('Table 1'!K51)*6)-5,0)&amp;'Table 1'!$E$4&amp;OFFSET('Table 1'!$E$4,(ROW('Table 1'!K51)*6)-5,0)&amp;'Table 1'!$F$4&amp;OFFSET('Table 1'!$F$4,(ROW('Table 1'!K51)*6)-5,0)&amp;'Table 1'!$G$4&amp;OFFSET('Table 1'!$G$4,(ROW('Table 1'!K51)*6)-5,0)&amp;'Table 1'!$H$4&amp;OFFSET('Table 1'!$H$4,(ROW('Table 1'!K51)*6)-5,0)&amp;'Table 1'!$I$4&amp;OFFSET('Table 1'!$I$4,(ROW('Table 1'!K51)*6)-5,0)&amp;'Table 1'!$J$4&amp;OFFSET('Table 1'!$J$4,(ROW('Table 1'!K51)*6)-5,0)</f>
        <v>Sire: YALGOO 160070, Dam: 150378, Birth Type: Twin, Rear Type: Twin, Micron: 15.3, SD: 2.6, CV: 17.2, COMF: 99.8, CFW %: 90100, DNA Horn/Poll: PH, YWT (ASBV): 1.1, YCFW (ASBV): 28, YFD (ASBV): -2.5, YFDCV (ASBV): -0.7, YSS (ASBV): 1.8, FP+ (ASBV): 175, MP+ (ASBV): 179</v>
      </c>
    </row>
    <row r="53" spans="1:5" x14ac:dyDescent="0.2">
      <c r="A53">
        <v>52</v>
      </c>
      <c r="B53" t="s">
        <v>87</v>
      </c>
      <c r="C53">
        <f ca="1">OFFSET('Table 1'!$B$2,(ROW('Table 1'!K52)*6)-5,0)</f>
        <v>190844</v>
      </c>
      <c r="E53" t="str">
        <f ca="1">'Table 1'!$C$2&amp;OFFSET('Table 1'!$C$2,(ROW('Table 1'!K52)*6)-5,0)&amp;'Table 1'!$D$2&amp;OFFSET('Table 1'!$D$2,(ROW('Table 1'!K52)*6)-5,0)&amp;'Table 1'!$E$2&amp;OFFSET('Table 1'!$E$2,(ROW('Table 1'!K52)*6)-5,0)&amp;'Table 1'!$F$2&amp;OFFSET('Table 1'!$F$2,(ROW('Table 1'!K52)*6)-5,0)&amp;'Table 1'!$G$2&amp;OFFSET('Table 1'!$G$2,(ROW('Table 1'!K52)*6)-5,0)&amp;'Table 1'!$H$2&amp;OFFSET('Table 1'!$H$2,(ROW('Table 1'!K52)*6)-5,0)&amp;'Table 1'!$I$2&amp;OFFSET('Table 1'!$I$2,(ROW('Table 1'!K52)*6)-5,0)&amp;'Table 1'!$J$2&amp;OFFSET('Table 1'!$J$2,(ROW('Table 1'!K52)*6)-5,0)&amp;'Table 1'!$A$4&amp;OFFSET('Table 1'!$A$4,(ROW('Table 1'!K52)*6)-5,0)&amp;'Table 1'!$BB$4&amp;OFFSET('Table 1'!$B$4,(ROW('Table 1'!K52)*6)-5,0)&amp;'Table 1'!$C$4&amp;OFFSET('Table 1'!$C$4,(ROW('Table 1'!K52)*6)-5,0)&amp;'Table 1'!$D$4&amp;OFFSET('Table 1'!$D$4,(ROW('Table 1'!K52)*6)-5,0)&amp;'Table 1'!$E$4&amp;OFFSET('Table 1'!$E$4,(ROW('Table 1'!K52)*6)-5,0)&amp;'Table 1'!$F$4&amp;OFFSET('Table 1'!$F$4,(ROW('Table 1'!K52)*6)-5,0)&amp;'Table 1'!$G$4&amp;OFFSET('Table 1'!$G$4,(ROW('Table 1'!K52)*6)-5,0)&amp;'Table 1'!$H$4&amp;OFFSET('Table 1'!$H$4,(ROW('Table 1'!K52)*6)-5,0)&amp;'Table 1'!$I$4&amp;OFFSET('Table 1'!$I$4,(ROW('Table 1'!K52)*6)-5,0)&amp;'Table 1'!$J$4&amp;OFFSET('Table 1'!$J$4,(ROW('Table 1'!K52)*6)-5,0)</f>
        <v>Sire: 170029, Dam: 171812, Birth Type: Single, Rear Type: Single, Micron: 14.6, SD: 2.6, CV: 17.7, COMF: 99.9, CFW %: 114100, DNA Horn/Poll: PH, YWT (ASBV): 2.2, YCFW (ASBV): 29.7, YFD (ASBV): -2.7, YFDCV (ASBV): 0, YSS (ASBV): -0.1, FP+ (ASBV): 181, MP+ (ASBV): 196</v>
      </c>
    </row>
    <row r="54" spans="1:5" x14ac:dyDescent="0.2">
      <c r="A54">
        <v>53</v>
      </c>
      <c r="B54" t="s">
        <v>88</v>
      </c>
      <c r="C54">
        <f ca="1">OFFSET('Table 1'!$B$2,(ROW('Table 1'!K53)*6)-5,0)</f>
        <v>190422</v>
      </c>
      <c r="E54" t="str">
        <f ca="1">'Table 1'!$C$2&amp;OFFSET('Table 1'!$C$2,(ROW('Table 1'!K53)*6)-5,0)&amp;'Table 1'!$D$2&amp;OFFSET('Table 1'!$D$2,(ROW('Table 1'!K53)*6)-5,0)&amp;'Table 1'!$E$2&amp;OFFSET('Table 1'!$E$2,(ROW('Table 1'!K53)*6)-5,0)&amp;'Table 1'!$F$2&amp;OFFSET('Table 1'!$F$2,(ROW('Table 1'!K53)*6)-5,0)&amp;'Table 1'!$G$2&amp;OFFSET('Table 1'!$G$2,(ROW('Table 1'!K53)*6)-5,0)&amp;'Table 1'!$H$2&amp;OFFSET('Table 1'!$H$2,(ROW('Table 1'!K53)*6)-5,0)&amp;'Table 1'!$I$2&amp;OFFSET('Table 1'!$I$2,(ROW('Table 1'!K53)*6)-5,0)&amp;'Table 1'!$J$2&amp;OFFSET('Table 1'!$J$2,(ROW('Table 1'!K53)*6)-5,0)&amp;'Table 1'!$A$4&amp;OFFSET('Table 1'!$A$4,(ROW('Table 1'!K53)*6)-5,0)&amp;'Table 1'!$BB$4&amp;OFFSET('Table 1'!$B$4,(ROW('Table 1'!K53)*6)-5,0)&amp;'Table 1'!$C$4&amp;OFFSET('Table 1'!$C$4,(ROW('Table 1'!K53)*6)-5,0)&amp;'Table 1'!$D$4&amp;OFFSET('Table 1'!$D$4,(ROW('Table 1'!K53)*6)-5,0)&amp;'Table 1'!$E$4&amp;OFFSET('Table 1'!$E$4,(ROW('Table 1'!K53)*6)-5,0)&amp;'Table 1'!$F$4&amp;OFFSET('Table 1'!$F$4,(ROW('Table 1'!K53)*6)-5,0)&amp;'Table 1'!$G$4&amp;OFFSET('Table 1'!$G$4,(ROW('Table 1'!K53)*6)-5,0)&amp;'Table 1'!$H$4&amp;OFFSET('Table 1'!$H$4,(ROW('Table 1'!K53)*6)-5,0)&amp;'Table 1'!$I$4&amp;OFFSET('Table 1'!$I$4,(ROW('Table 1'!K53)*6)-5,0)&amp;'Table 1'!$J$4&amp;OFFSET('Table 1'!$J$4,(ROW('Table 1'!K53)*6)-5,0)</f>
        <v>Sire: 160053, Dam: 160251, Birth Type: Twin, Rear Type: Twin, Micron: 14.9, SD: 2.9, CV: 19.4, COMF: 99.9, CFW %: 11199, DNA Horn/Poll: PH, YWT (ASBV): 5.1, YCFW (ASBV): 31.2, YFD (ASBV): -2.8, YFDCV (ASBV): 0.3, YSS (ASBV): -2.2, FP+ (ASBV): 180, MP+ (ASBV): 197</v>
      </c>
    </row>
    <row r="55" spans="1:5" x14ac:dyDescent="0.2">
      <c r="A55">
        <v>54</v>
      </c>
      <c r="B55" t="s">
        <v>89</v>
      </c>
      <c r="C55">
        <f ca="1">OFFSET('Table 1'!$B$2,(ROW('Table 1'!K54)*6)-5,0)</f>
        <v>190367</v>
      </c>
      <c r="E55" t="str">
        <f ca="1">'Table 1'!$C$2&amp;OFFSET('Table 1'!$C$2,(ROW('Table 1'!K54)*6)-5,0)&amp;'Table 1'!$D$2&amp;OFFSET('Table 1'!$D$2,(ROW('Table 1'!K54)*6)-5,0)&amp;'Table 1'!$E$2&amp;OFFSET('Table 1'!$E$2,(ROW('Table 1'!K54)*6)-5,0)&amp;'Table 1'!$F$2&amp;OFFSET('Table 1'!$F$2,(ROW('Table 1'!K54)*6)-5,0)&amp;'Table 1'!$G$2&amp;OFFSET('Table 1'!$G$2,(ROW('Table 1'!K54)*6)-5,0)&amp;'Table 1'!$H$2&amp;OFFSET('Table 1'!$H$2,(ROW('Table 1'!K54)*6)-5,0)&amp;'Table 1'!$I$2&amp;OFFSET('Table 1'!$I$2,(ROW('Table 1'!K54)*6)-5,0)&amp;'Table 1'!$J$2&amp;OFFSET('Table 1'!$J$2,(ROW('Table 1'!K54)*6)-5,0)&amp;'Table 1'!$A$4&amp;OFFSET('Table 1'!$A$4,(ROW('Table 1'!K54)*6)-5,0)&amp;'Table 1'!$BB$4&amp;OFFSET('Table 1'!$B$4,(ROW('Table 1'!K54)*6)-5,0)&amp;'Table 1'!$C$4&amp;OFFSET('Table 1'!$C$4,(ROW('Table 1'!K54)*6)-5,0)&amp;'Table 1'!$D$4&amp;OFFSET('Table 1'!$D$4,(ROW('Table 1'!K54)*6)-5,0)&amp;'Table 1'!$E$4&amp;OFFSET('Table 1'!$E$4,(ROW('Table 1'!K54)*6)-5,0)&amp;'Table 1'!$F$4&amp;OFFSET('Table 1'!$F$4,(ROW('Table 1'!K54)*6)-5,0)&amp;'Table 1'!$G$4&amp;OFFSET('Table 1'!$G$4,(ROW('Table 1'!K54)*6)-5,0)&amp;'Table 1'!$H$4&amp;OFFSET('Table 1'!$H$4,(ROW('Table 1'!K54)*6)-5,0)&amp;'Table 1'!$I$4&amp;OFFSET('Table 1'!$I$4,(ROW('Table 1'!K54)*6)-5,0)&amp;'Table 1'!$J$4&amp;OFFSET('Table 1'!$J$4,(ROW('Table 1'!K54)*6)-5,0)</f>
        <v>Sire: 160053, Dam: 151094, Birth Type: Single, Rear Type: Single, Micron: 16.6, SD: 2.6, CV: 15.4, COMF: 99.9, CFW %: 13499, DNA Horn/Poll: HH, YWT (ASBV): 2.9, YCFW (ASBV): 36.1, YFD (ASBV): -1.3, YFDCV (ASBV): -1.7, YSS (ASBV): 3.9, FP+ (ASBV): 175, MP+ (ASBV): 192</v>
      </c>
    </row>
    <row r="56" spans="1:5" x14ac:dyDescent="0.2">
      <c r="A56">
        <v>55</v>
      </c>
      <c r="B56" t="s">
        <v>90</v>
      </c>
      <c r="C56">
        <f ca="1">OFFSET('Table 1'!$B$2,(ROW('Table 1'!K55)*6)-5,0)</f>
        <v>190114</v>
      </c>
      <c r="E56" t="str">
        <f ca="1">'Table 1'!$C$2&amp;OFFSET('Table 1'!$C$2,(ROW('Table 1'!K55)*6)-5,0)&amp;'Table 1'!$D$2&amp;OFFSET('Table 1'!$D$2,(ROW('Table 1'!K55)*6)-5,0)&amp;'Table 1'!$E$2&amp;OFFSET('Table 1'!$E$2,(ROW('Table 1'!K55)*6)-5,0)&amp;'Table 1'!$F$2&amp;OFFSET('Table 1'!$F$2,(ROW('Table 1'!K55)*6)-5,0)&amp;'Table 1'!$G$2&amp;OFFSET('Table 1'!$G$2,(ROW('Table 1'!K55)*6)-5,0)&amp;'Table 1'!$H$2&amp;OFFSET('Table 1'!$H$2,(ROW('Table 1'!K55)*6)-5,0)&amp;'Table 1'!$I$2&amp;OFFSET('Table 1'!$I$2,(ROW('Table 1'!K55)*6)-5,0)&amp;'Table 1'!$J$2&amp;OFFSET('Table 1'!$J$2,(ROW('Table 1'!K55)*6)-5,0)&amp;'Table 1'!$A$4&amp;OFFSET('Table 1'!$A$4,(ROW('Table 1'!K55)*6)-5,0)&amp;'Table 1'!$BB$4&amp;OFFSET('Table 1'!$B$4,(ROW('Table 1'!K55)*6)-5,0)&amp;'Table 1'!$C$4&amp;OFFSET('Table 1'!$C$4,(ROW('Table 1'!K55)*6)-5,0)&amp;'Table 1'!$D$4&amp;OFFSET('Table 1'!$D$4,(ROW('Table 1'!K55)*6)-5,0)&amp;'Table 1'!$E$4&amp;OFFSET('Table 1'!$E$4,(ROW('Table 1'!K55)*6)-5,0)&amp;'Table 1'!$F$4&amp;OFFSET('Table 1'!$F$4,(ROW('Table 1'!K55)*6)-5,0)&amp;'Table 1'!$G$4&amp;OFFSET('Table 1'!$G$4,(ROW('Table 1'!K55)*6)-5,0)&amp;'Table 1'!$H$4&amp;OFFSET('Table 1'!$H$4,(ROW('Table 1'!K55)*6)-5,0)&amp;'Table 1'!$I$4&amp;OFFSET('Table 1'!$I$4,(ROW('Table 1'!K55)*6)-5,0)&amp;'Table 1'!$J$4&amp;OFFSET('Table 1'!$J$4,(ROW('Table 1'!K55)*6)-5,0)</f>
        <v>Sire: 170002, Dam: 140026, Birth Type: Single, Rear Type: Single, Micron: 14.2, SD: 3.1, CV: 21.8, COMF: 99.6, CFW %: 12799, DNA Horn/Poll: HH, YWT (ASBV): 3.3, YCFW (ASBV): 38.3, YFD (ASBV): -3.1, YFDCV (ASBV): 1.8, YSS (ASBV): -3.7, FP+ (ASBV): 195, MP+ (ASBV): 209</v>
      </c>
    </row>
    <row r="57" spans="1:5" x14ac:dyDescent="0.2">
      <c r="A57">
        <v>56</v>
      </c>
      <c r="B57" t="s">
        <v>91</v>
      </c>
      <c r="C57">
        <f ca="1">OFFSET('Table 1'!$B$2,(ROW('Table 1'!K56)*6)-5,0)</f>
        <v>190428</v>
      </c>
      <c r="E57" t="str">
        <f ca="1">'Table 1'!$C$2&amp;OFFSET('Table 1'!$C$2,(ROW('Table 1'!K56)*6)-5,0)&amp;'Table 1'!$D$2&amp;OFFSET('Table 1'!$D$2,(ROW('Table 1'!K56)*6)-5,0)&amp;'Table 1'!$E$2&amp;OFFSET('Table 1'!$E$2,(ROW('Table 1'!K56)*6)-5,0)&amp;'Table 1'!$F$2&amp;OFFSET('Table 1'!$F$2,(ROW('Table 1'!K56)*6)-5,0)&amp;'Table 1'!$G$2&amp;OFFSET('Table 1'!$G$2,(ROW('Table 1'!K56)*6)-5,0)&amp;'Table 1'!$H$2&amp;OFFSET('Table 1'!$H$2,(ROW('Table 1'!K56)*6)-5,0)&amp;'Table 1'!$I$2&amp;OFFSET('Table 1'!$I$2,(ROW('Table 1'!K56)*6)-5,0)&amp;'Table 1'!$J$2&amp;OFFSET('Table 1'!$J$2,(ROW('Table 1'!K56)*6)-5,0)&amp;'Table 1'!$A$4&amp;OFFSET('Table 1'!$A$4,(ROW('Table 1'!K56)*6)-5,0)&amp;'Table 1'!$BB$4&amp;OFFSET('Table 1'!$B$4,(ROW('Table 1'!K56)*6)-5,0)&amp;'Table 1'!$C$4&amp;OFFSET('Table 1'!$C$4,(ROW('Table 1'!K56)*6)-5,0)&amp;'Table 1'!$D$4&amp;OFFSET('Table 1'!$D$4,(ROW('Table 1'!K56)*6)-5,0)&amp;'Table 1'!$E$4&amp;OFFSET('Table 1'!$E$4,(ROW('Table 1'!K56)*6)-5,0)&amp;'Table 1'!$F$4&amp;OFFSET('Table 1'!$F$4,(ROW('Table 1'!K56)*6)-5,0)&amp;'Table 1'!$G$4&amp;OFFSET('Table 1'!$G$4,(ROW('Table 1'!K56)*6)-5,0)&amp;'Table 1'!$H$4&amp;OFFSET('Table 1'!$H$4,(ROW('Table 1'!K56)*6)-5,0)&amp;'Table 1'!$I$4&amp;OFFSET('Table 1'!$I$4,(ROW('Table 1'!K56)*6)-5,0)&amp;'Table 1'!$J$4&amp;OFFSET('Table 1'!$J$4,(ROW('Table 1'!K56)*6)-5,0)</f>
        <v>Sire: 160053, Dam: 140566, Birth Type: Single, Rear Type: Single, Micron: 15.5, SD: 2.7, CV: 17.8, COMF: 99.7, CFW %: 13098, DNA Horn/Poll: PH, YWT (ASBV): 1.6, YCFW (ASBV): 32.7, YFD (ASBV): -2, YFDCV (ASBV): -0.4, YSS (ASBV): 1.2, FP+ (ASBV): 178, MP+ (ASBV): 190</v>
      </c>
    </row>
    <row r="58" spans="1:5" x14ac:dyDescent="0.2">
      <c r="A58">
        <v>57</v>
      </c>
      <c r="B58" t="s">
        <v>92</v>
      </c>
      <c r="C58">
        <f ca="1">OFFSET('Table 1'!$B$2,(ROW('Table 1'!K57)*6)-5,0)</f>
        <v>190785</v>
      </c>
      <c r="E58" t="str">
        <f ca="1">'Table 1'!$C$2&amp;OFFSET('Table 1'!$C$2,(ROW('Table 1'!K57)*6)-5,0)&amp;'Table 1'!$D$2&amp;OFFSET('Table 1'!$D$2,(ROW('Table 1'!K57)*6)-5,0)&amp;'Table 1'!$E$2&amp;OFFSET('Table 1'!$E$2,(ROW('Table 1'!K57)*6)-5,0)&amp;'Table 1'!$F$2&amp;OFFSET('Table 1'!$F$2,(ROW('Table 1'!K57)*6)-5,0)&amp;'Table 1'!$G$2&amp;OFFSET('Table 1'!$G$2,(ROW('Table 1'!K57)*6)-5,0)&amp;'Table 1'!$H$2&amp;OFFSET('Table 1'!$H$2,(ROW('Table 1'!K57)*6)-5,0)&amp;'Table 1'!$I$2&amp;OFFSET('Table 1'!$I$2,(ROW('Table 1'!K57)*6)-5,0)&amp;'Table 1'!$J$2&amp;OFFSET('Table 1'!$J$2,(ROW('Table 1'!K57)*6)-5,0)&amp;'Table 1'!$A$4&amp;OFFSET('Table 1'!$A$4,(ROW('Table 1'!K57)*6)-5,0)&amp;'Table 1'!$BB$4&amp;OFFSET('Table 1'!$B$4,(ROW('Table 1'!K57)*6)-5,0)&amp;'Table 1'!$C$4&amp;OFFSET('Table 1'!$C$4,(ROW('Table 1'!K57)*6)-5,0)&amp;'Table 1'!$D$4&amp;OFFSET('Table 1'!$D$4,(ROW('Table 1'!K57)*6)-5,0)&amp;'Table 1'!$E$4&amp;OFFSET('Table 1'!$E$4,(ROW('Table 1'!K57)*6)-5,0)&amp;'Table 1'!$F$4&amp;OFFSET('Table 1'!$F$4,(ROW('Table 1'!K57)*6)-5,0)&amp;'Table 1'!$G$4&amp;OFFSET('Table 1'!$G$4,(ROW('Table 1'!K57)*6)-5,0)&amp;'Table 1'!$H$4&amp;OFFSET('Table 1'!$H$4,(ROW('Table 1'!K57)*6)-5,0)&amp;'Table 1'!$I$4&amp;OFFSET('Table 1'!$I$4,(ROW('Table 1'!K57)*6)-5,0)&amp;'Table 1'!$J$4&amp;OFFSET('Table 1'!$J$4,(ROW('Table 1'!K57)*6)-5,0)</f>
        <v>Sire: 170029, Dam: 171718, Birth Type: Twin, Rear Type: Twin, Micron: 15.7, SD: 2.3, CV: 14.8, COMF: 99.9, CFW %: 8497, DNA Horn/Poll: PH, YWT (ASBV): 1.9, YCFW (ASBV): 26.1, YFD (ASBV): -2.3, YFDCV (ASBV): -0.8, YSS (ASBV): 3.5, FP+ (ASBV): 184, MP+ (ASBV): 195</v>
      </c>
    </row>
    <row r="59" spans="1:5" x14ac:dyDescent="0.2">
      <c r="A59">
        <v>58</v>
      </c>
      <c r="B59" t="s">
        <v>93</v>
      </c>
      <c r="C59">
        <f ca="1">OFFSET('Table 1'!$B$2,(ROW('Table 1'!K58)*6)-5,0)</f>
        <v>190421</v>
      </c>
      <c r="E59" t="str">
        <f ca="1">'Table 1'!$C$2&amp;OFFSET('Table 1'!$C$2,(ROW('Table 1'!K58)*6)-5,0)&amp;'Table 1'!$D$2&amp;OFFSET('Table 1'!$D$2,(ROW('Table 1'!K58)*6)-5,0)&amp;'Table 1'!$E$2&amp;OFFSET('Table 1'!$E$2,(ROW('Table 1'!K58)*6)-5,0)&amp;'Table 1'!$F$2&amp;OFFSET('Table 1'!$F$2,(ROW('Table 1'!K58)*6)-5,0)&amp;'Table 1'!$G$2&amp;OFFSET('Table 1'!$G$2,(ROW('Table 1'!K58)*6)-5,0)&amp;'Table 1'!$H$2&amp;OFFSET('Table 1'!$H$2,(ROW('Table 1'!K58)*6)-5,0)&amp;'Table 1'!$I$2&amp;OFFSET('Table 1'!$I$2,(ROW('Table 1'!K58)*6)-5,0)&amp;'Table 1'!$J$2&amp;OFFSET('Table 1'!$J$2,(ROW('Table 1'!K58)*6)-5,0)&amp;'Table 1'!$A$4&amp;OFFSET('Table 1'!$A$4,(ROW('Table 1'!K58)*6)-5,0)&amp;'Table 1'!$BB$4&amp;OFFSET('Table 1'!$B$4,(ROW('Table 1'!K58)*6)-5,0)&amp;'Table 1'!$C$4&amp;OFFSET('Table 1'!$C$4,(ROW('Table 1'!K58)*6)-5,0)&amp;'Table 1'!$D$4&amp;OFFSET('Table 1'!$D$4,(ROW('Table 1'!K58)*6)-5,0)&amp;'Table 1'!$E$4&amp;OFFSET('Table 1'!$E$4,(ROW('Table 1'!K58)*6)-5,0)&amp;'Table 1'!$F$4&amp;OFFSET('Table 1'!$F$4,(ROW('Table 1'!K58)*6)-5,0)&amp;'Table 1'!$G$4&amp;OFFSET('Table 1'!$G$4,(ROW('Table 1'!K58)*6)-5,0)&amp;'Table 1'!$H$4&amp;OFFSET('Table 1'!$H$4,(ROW('Table 1'!K58)*6)-5,0)&amp;'Table 1'!$I$4&amp;OFFSET('Table 1'!$I$4,(ROW('Table 1'!K58)*6)-5,0)&amp;'Table 1'!$J$4&amp;OFFSET('Table 1'!$J$4,(ROW('Table 1'!K58)*6)-5,0)</f>
        <v>Sire: 160053, Dam: 161580, Birth Type: Single, Rear Type: Single, Micron: 16.1, SD: 2.5, CV: 15.5, COMF: 99.9, CFW %: 12397, DNA Horn/Poll: HH, YWT (ASBV): 1.6, YCFW (ASBV): 32.3, YFD (ASBV): -1.9, YFDCV (ASBV): -0.9, YSS (ASBV): 2.5, FP+ (ASBV): 178, MP+ (ASBV): 192</v>
      </c>
    </row>
    <row r="60" spans="1:5" x14ac:dyDescent="0.2">
      <c r="A60">
        <v>59</v>
      </c>
      <c r="B60" t="s">
        <v>94</v>
      </c>
      <c r="C60">
        <f ca="1">OFFSET('Table 1'!$B$2,(ROW('Table 1'!K59)*6)-5,0)</f>
        <v>190607</v>
      </c>
      <c r="E60" t="str">
        <f ca="1">'Table 1'!$C$2&amp;OFFSET('Table 1'!$C$2,(ROW('Table 1'!K59)*6)-5,0)&amp;'Table 1'!$D$2&amp;OFFSET('Table 1'!$D$2,(ROW('Table 1'!K59)*6)-5,0)&amp;'Table 1'!$E$2&amp;OFFSET('Table 1'!$E$2,(ROW('Table 1'!K59)*6)-5,0)&amp;'Table 1'!$F$2&amp;OFFSET('Table 1'!$F$2,(ROW('Table 1'!K59)*6)-5,0)&amp;'Table 1'!$G$2&amp;OFFSET('Table 1'!$G$2,(ROW('Table 1'!K59)*6)-5,0)&amp;'Table 1'!$H$2&amp;OFFSET('Table 1'!$H$2,(ROW('Table 1'!K59)*6)-5,0)&amp;'Table 1'!$I$2&amp;OFFSET('Table 1'!$I$2,(ROW('Table 1'!K59)*6)-5,0)&amp;'Table 1'!$J$2&amp;OFFSET('Table 1'!$J$2,(ROW('Table 1'!K59)*6)-5,0)&amp;'Table 1'!$A$4&amp;OFFSET('Table 1'!$A$4,(ROW('Table 1'!K59)*6)-5,0)&amp;'Table 1'!$BB$4&amp;OFFSET('Table 1'!$B$4,(ROW('Table 1'!K59)*6)-5,0)&amp;'Table 1'!$C$4&amp;OFFSET('Table 1'!$C$4,(ROW('Table 1'!K59)*6)-5,0)&amp;'Table 1'!$D$4&amp;OFFSET('Table 1'!$D$4,(ROW('Table 1'!K59)*6)-5,0)&amp;'Table 1'!$E$4&amp;OFFSET('Table 1'!$E$4,(ROW('Table 1'!K59)*6)-5,0)&amp;'Table 1'!$F$4&amp;OFFSET('Table 1'!$F$4,(ROW('Table 1'!K59)*6)-5,0)&amp;'Table 1'!$G$4&amp;OFFSET('Table 1'!$G$4,(ROW('Table 1'!K59)*6)-5,0)&amp;'Table 1'!$H$4&amp;OFFSET('Table 1'!$H$4,(ROW('Table 1'!K59)*6)-5,0)&amp;'Table 1'!$I$4&amp;OFFSET('Table 1'!$I$4,(ROW('Table 1'!K59)*6)-5,0)&amp;'Table 1'!$J$4&amp;OFFSET('Table 1'!$J$4,(ROW('Table 1'!K59)*6)-5,0)</f>
        <v>Sire: 150018, Dam: 0, Birth Type: 0, Rear Type: 0, Micron: 16.3, SD: 2.6, CV: 16.1, COMF: 99.7, CFW %: 9596, DNA Horn/Poll: PH, YWT (ASBV): 1.2, YCFW (ASBV): 28.7, YFD (ASBV): -2.2, YFDCV (ASBV): -1.2, YSS (ASBV): 4.9, FP+ (ASBV): 183, MP+ (ASBV): 193</v>
      </c>
    </row>
    <row r="61" spans="1:5" x14ac:dyDescent="0.2">
      <c r="A61">
        <v>60</v>
      </c>
      <c r="B61" t="s">
        <v>95</v>
      </c>
      <c r="C61">
        <f ca="1">OFFSET('Table 1'!$B$2,(ROW('Table 1'!K60)*6)-5,0)</f>
        <v>190168</v>
      </c>
      <c r="E61" t="str">
        <f ca="1">'Table 1'!$C$2&amp;OFFSET('Table 1'!$C$2,(ROW('Table 1'!K60)*6)-5,0)&amp;'Table 1'!$D$2&amp;OFFSET('Table 1'!$D$2,(ROW('Table 1'!K60)*6)-5,0)&amp;'Table 1'!$E$2&amp;OFFSET('Table 1'!$E$2,(ROW('Table 1'!K60)*6)-5,0)&amp;'Table 1'!$F$2&amp;OFFSET('Table 1'!$F$2,(ROW('Table 1'!K60)*6)-5,0)&amp;'Table 1'!$G$2&amp;OFFSET('Table 1'!$G$2,(ROW('Table 1'!K60)*6)-5,0)&amp;'Table 1'!$H$2&amp;OFFSET('Table 1'!$H$2,(ROW('Table 1'!K60)*6)-5,0)&amp;'Table 1'!$I$2&amp;OFFSET('Table 1'!$I$2,(ROW('Table 1'!K60)*6)-5,0)&amp;'Table 1'!$J$2&amp;OFFSET('Table 1'!$J$2,(ROW('Table 1'!K60)*6)-5,0)&amp;'Table 1'!$A$4&amp;OFFSET('Table 1'!$A$4,(ROW('Table 1'!K60)*6)-5,0)&amp;'Table 1'!$BB$4&amp;OFFSET('Table 1'!$B$4,(ROW('Table 1'!K60)*6)-5,0)&amp;'Table 1'!$C$4&amp;OFFSET('Table 1'!$C$4,(ROW('Table 1'!K60)*6)-5,0)&amp;'Table 1'!$D$4&amp;OFFSET('Table 1'!$D$4,(ROW('Table 1'!K60)*6)-5,0)&amp;'Table 1'!$E$4&amp;OFFSET('Table 1'!$E$4,(ROW('Table 1'!K60)*6)-5,0)&amp;'Table 1'!$F$4&amp;OFFSET('Table 1'!$F$4,(ROW('Table 1'!K60)*6)-5,0)&amp;'Table 1'!$G$4&amp;OFFSET('Table 1'!$G$4,(ROW('Table 1'!K60)*6)-5,0)&amp;'Table 1'!$H$4&amp;OFFSET('Table 1'!$H$4,(ROW('Table 1'!K60)*6)-5,0)&amp;'Table 1'!$I$4&amp;OFFSET('Table 1'!$I$4,(ROW('Table 1'!K60)*6)-5,0)&amp;'Table 1'!$J$4&amp;OFFSET('Table 1'!$J$4,(ROW('Table 1'!K60)*6)-5,0)</f>
        <v>Sire: 170002, Dam: 150417, Birth Type: Twin, Rear Type: Single, Micron: 16.2, SD: 2.6, CV: 16, COMF: 99.8, CFW %: 12595, DNA Horn/Poll: HH, YWT (ASBV): 3.1, YCFW (ASBV): 32.5, YFD (ASBV): -2.5, YFDCV (ASBV): 1.3, YSS (ASBV): -3.4, FP+ (ASBV): 173, MP+ (ASBV): 188</v>
      </c>
    </row>
    <row r="62" spans="1:5" x14ac:dyDescent="0.2">
      <c r="A62">
        <v>61</v>
      </c>
      <c r="B62" t="s">
        <v>96</v>
      </c>
      <c r="C62">
        <f ca="1">OFFSET('Table 1'!$B$2,(ROW('Table 1'!K61)*6)-5,0)</f>
        <v>190920</v>
      </c>
      <c r="E62" t="str">
        <f ca="1">'Table 1'!$C$2&amp;OFFSET('Table 1'!$C$2,(ROW('Table 1'!K61)*6)-5,0)&amp;'Table 1'!$D$2&amp;OFFSET('Table 1'!$D$2,(ROW('Table 1'!K61)*6)-5,0)&amp;'Table 1'!$E$2&amp;OFFSET('Table 1'!$E$2,(ROW('Table 1'!K61)*6)-5,0)&amp;'Table 1'!$F$2&amp;OFFSET('Table 1'!$F$2,(ROW('Table 1'!K61)*6)-5,0)&amp;'Table 1'!$G$2&amp;OFFSET('Table 1'!$G$2,(ROW('Table 1'!K61)*6)-5,0)&amp;'Table 1'!$H$2&amp;OFFSET('Table 1'!$H$2,(ROW('Table 1'!K61)*6)-5,0)&amp;'Table 1'!$I$2&amp;OFFSET('Table 1'!$I$2,(ROW('Table 1'!K61)*6)-5,0)&amp;'Table 1'!$J$2&amp;OFFSET('Table 1'!$J$2,(ROW('Table 1'!K61)*6)-5,0)&amp;'Table 1'!$A$4&amp;OFFSET('Table 1'!$A$4,(ROW('Table 1'!K61)*6)-5,0)&amp;'Table 1'!$BB$4&amp;OFFSET('Table 1'!$B$4,(ROW('Table 1'!K61)*6)-5,0)&amp;'Table 1'!$C$4&amp;OFFSET('Table 1'!$C$4,(ROW('Table 1'!K61)*6)-5,0)&amp;'Table 1'!$D$4&amp;OFFSET('Table 1'!$D$4,(ROW('Table 1'!K61)*6)-5,0)&amp;'Table 1'!$E$4&amp;OFFSET('Table 1'!$E$4,(ROW('Table 1'!K61)*6)-5,0)&amp;'Table 1'!$F$4&amp;OFFSET('Table 1'!$F$4,(ROW('Table 1'!K61)*6)-5,0)&amp;'Table 1'!$G$4&amp;OFFSET('Table 1'!$G$4,(ROW('Table 1'!K61)*6)-5,0)&amp;'Table 1'!$H$4&amp;OFFSET('Table 1'!$H$4,(ROW('Table 1'!K61)*6)-5,0)&amp;'Table 1'!$I$4&amp;OFFSET('Table 1'!$I$4,(ROW('Table 1'!K61)*6)-5,0)&amp;'Table 1'!$J$4&amp;OFFSET('Table 1'!$J$4,(ROW('Table 1'!K61)*6)-5,0)</f>
        <v>Sire: 170029, Dam: 170358, Birth Type: Single, Rear Type: Single, Micron: 14.4, SD: 2.4, CV: 16.3, COMF: 99.9, CFW %: 10495, DNA Horn/Poll: PH, YWT (ASBV): 5, YCFW (ASBV): 30.1, YFD (ASBV): -2.6, YFDCV (ASBV): -0.8, YSS (ASBV): 1.2, FP+ (ASBV): 186, MP+ (ASBV): 198</v>
      </c>
    </row>
    <row r="63" spans="1:5" x14ac:dyDescent="0.2">
      <c r="A63">
        <v>62</v>
      </c>
      <c r="B63" t="s">
        <v>97</v>
      </c>
      <c r="C63">
        <f ca="1">OFFSET('Table 1'!$B$2,(ROW('Table 1'!K62)*6)-5,0)</f>
        <v>190957</v>
      </c>
      <c r="E63" t="str">
        <f ca="1">'Table 1'!$C$2&amp;OFFSET('Table 1'!$C$2,(ROW('Table 1'!K62)*6)-5,0)&amp;'Table 1'!$D$2&amp;OFFSET('Table 1'!$D$2,(ROW('Table 1'!K62)*6)-5,0)&amp;'Table 1'!$E$2&amp;OFFSET('Table 1'!$E$2,(ROW('Table 1'!K62)*6)-5,0)&amp;'Table 1'!$F$2&amp;OFFSET('Table 1'!$F$2,(ROW('Table 1'!K62)*6)-5,0)&amp;'Table 1'!$G$2&amp;OFFSET('Table 1'!$G$2,(ROW('Table 1'!K62)*6)-5,0)&amp;'Table 1'!$H$2&amp;OFFSET('Table 1'!$H$2,(ROW('Table 1'!K62)*6)-5,0)&amp;'Table 1'!$I$2&amp;OFFSET('Table 1'!$I$2,(ROW('Table 1'!K62)*6)-5,0)&amp;'Table 1'!$J$2&amp;OFFSET('Table 1'!$J$2,(ROW('Table 1'!K62)*6)-5,0)&amp;'Table 1'!$A$4&amp;OFFSET('Table 1'!$A$4,(ROW('Table 1'!K62)*6)-5,0)&amp;'Table 1'!$BB$4&amp;OFFSET('Table 1'!$B$4,(ROW('Table 1'!K62)*6)-5,0)&amp;'Table 1'!$C$4&amp;OFFSET('Table 1'!$C$4,(ROW('Table 1'!K62)*6)-5,0)&amp;'Table 1'!$D$4&amp;OFFSET('Table 1'!$D$4,(ROW('Table 1'!K62)*6)-5,0)&amp;'Table 1'!$E$4&amp;OFFSET('Table 1'!$E$4,(ROW('Table 1'!K62)*6)-5,0)&amp;'Table 1'!$F$4&amp;OFFSET('Table 1'!$F$4,(ROW('Table 1'!K62)*6)-5,0)&amp;'Table 1'!$G$4&amp;OFFSET('Table 1'!$G$4,(ROW('Table 1'!K62)*6)-5,0)&amp;'Table 1'!$H$4&amp;OFFSET('Table 1'!$H$4,(ROW('Table 1'!K62)*6)-5,0)&amp;'Table 1'!$I$4&amp;OFFSET('Table 1'!$I$4,(ROW('Table 1'!K62)*6)-5,0)&amp;'Table 1'!$J$4&amp;OFFSET('Table 1'!$J$4,(ROW('Table 1'!K62)*6)-5,0)</f>
        <v>Sire: 150113, Dam: 171799, Birth Type: Single, Rear Type: Single, Micron: 15.9, SD: 2.4, CV: 14.9, COMF: 99.7, CFW %: 10195, DNA Horn/Poll: PH, YWT (ASBV): 4.7, YCFW (ASBV): 25.7, YFD (ASBV): -2, YFDCV (ASBV): -2.2, YSS (ASBV): 5.1, FP+ (ASBV): 177, MP+ (ASBV): 185</v>
      </c>
    </row>
    <row r="64" spans="1:5" x14ac:dyDescent="0.2">
      <c r="A64">
        <v>63</v>
      </c>
      <c r="B64" t="s">
        <v>98</v>
      </c>
      <c r="C64">
        <f ca="1">OFFSET('Table 1'!$B$2,(ROW('Table 1'!K63)*6)-5,0)</f>
        <v>190910</v>
      </c>
      <c r="E64" t="str">
        <f ca="1">'Table 1'!$C$2&amp;OFFSET('Table 1'!$C$2,(ROW('Table 1'!K63)*6)-5,0)&amp;'Table 1'!$D$2&amp;OFFSET('Table 1'!$D$2,(ROW('Table 1'!K63)*6)-5,0)&amp;'Table 1'!$E$2&amp;OFFSET('Table 1'!$E$2,(ROW('Table 1'!K63)*6)-5,0)&amp;'Table 1'!$F$2&amp;OFFSET('Table 1'!$F$2,(ROW('Table 1'!K63)*6)-5,0)&amp;'Table 1'!$G$2&amp;OFFSET('Table 1'!$G$2,(ROW('Table 1'!K63)*6)-5,0)&amp;'Table 1'!$H$2&amp;OFFSET('Table 1'!$H$2,(ROW('Table 1'!K63)*6)-5,0)&amp;'Table 1'!$I$2&amp;OFFSET('Table 1'!$I$2,(ROW('Table 1'!K63)*6)-5,0)&amp;'Table 1'!$J$2&amp;OFFSET('Table 1'!$J$2,(ROW('Table 1'!K63)*6)-5,0)&amp;'Table 1'!$A$4&amp;OFFSET('Table 1'!$A$4,(ROW('Table 1'!K63)*6)-5,0)&amp;'Table 1'!$BB$4&amp;OFFSET('Table 1'!$B$4,(ROW('Table 1'!K63)*6)-5,0)&amp;'Table 1'!$C$4&amp;OFFSET('Table 1'!$C$4,(ROW('Table 1'!K63)*6)-5,0)&amp;'Table 1'!$D$4&amp;OFFSET('Table 1'!$D$4,(ROW('Table 1'!K63)*6)-5,0)&amp;'Table 1'!$E$4&amp;OFFSET('Table 1'!$E$4,(ROW('Table 1'!K63)*6)-5,0)&amp;'Table 1'!$F$4&amp;OFFSET('Table 1'!$F$4,(ROW('Table 1'!K63)*6)-5,0)&amp;'Table 1'!$G$4&amp;OFFSET('Table 1'!$G$4,(ROW('Table 1'!K63)*6)-5,0)&amp;'Table 1'!$H$4&amp;OFFSET('Table 1'!$H$4,(ROW('Table 1'!K63)*6)-5,0)&amp;'Table 1'!$I$4&amp;OFFSET('Table 1'!$I$4,(ROW('Table 1'!K63)*6)-5,0)&amp;'Table 1'!$J$4&amp;OFFSET('Table 1'!$J$4,(ROW('Table 1'!K63)*6)-5,0)</f>
        <v>Sire: 170029, Dam: 171519, Birth Type: Single, Rear Type: Single, Micron: 15, SD: 3, CV: 20, COMF: 99.7, CFW %: 11095, DNA Horn/Poll: HH, YWT (ASBV): 2.1, YCFW (ASBV): 28.5, YFD (ASBV): -2.8, YFDCV (ASBV): 0.1, YSS (ASBV): 1.1, FP+ (ASBV): 185, MP+ (ASBV): 198</v>
      </c>
    </row>
    <row r="65" spans="1:5" x14ac:dyDescent="0.2">
      <c r="A65">
        <v>64</v>
      </c>
      <c r="B65" t="s">
        <v>99</v>
      </c>
      <c r="C65">
        <f ca="1">OFFSET('Table 1'!$B$2,(ROW('Table 1'!K64)*6)-5,0)</f>
        <v>190418</v>
      </c>
      <c r="E65" t="str">
        <f ca="1">'Table 1'!$C$2&amp;OFFSET('Table 1'!$C$2,(ROW('Table 1'!K64)*6)-5,0)&amp;'Table 1'!$D$2&amp;OFFSET('Table 1'!$D$2,(ROW('Table 1'!K64)*6)-5,0)&amp;'Table 1'!$E$2&amp;OFFSET('Table 1'!$E$2,(ROW('Table 1'!K64)*6)-5,0)&amp;'Table 1'!$F$2&amp;OFFSET('Table 1'!$F$2,(ROW('Table 1'!K64)*6)-5,0)&amp;'Table 1'!$G$2&amp;OFFSET('Table 1'!$G$2,(ROW('Table 1'!K64)*6)-5,0)&amp;'Table 1'!$H$2&amp;OFFSET('Table 1'!$H$2,(ROW('Table 1'!K64)*6)-5,0)&amp;'Table 1'!$I$2&amp;OFFSET('Table 1'!$I$2,(ROW('Table 1'!K64)*6)-5,0)&amp;'Table 1'!$J$2&amp;OFFSET('Table 1'!$J$2,(ROW('Table 1'!K64)*6)-5,0)&amp;'Table 1'!$A$4&amp;OFFSET('Table 1'!$A$4,(ROW('Table 1'!K64)*6)-5,0)&amp;'Table 1'!$BB$4&amp;OFFSET('Table 1'!$B$4,(ROW('Table 1'!K64)*6)-5,0)&amp;'Table 1'!$C$4&amp;OFFSET('Table 1'!$C$4,(ROW('Table 1'!K64)*6)-5,0)&amp;'Table 1'!$D$4&amp;OFFSET('Table 1'!$D$4,(ROW('Table 1'!K64)*6)-5,0)&amp;'Table 1'!$E$4&amp;OFFSET('Table 1'!$E$4,(ROW('Table 1'!K64)*6)-5,0)&amp;'Table 1'!$F$4&amp;OFFSET('Table 1'!$F$4,(ROW('Table 1'!K64)*6)-5,0)&amp;'Table 1'!$G$4&amp;OFFSET('Table 1'!$G$4,(ROW('Table 1'!K64)*6)-5,0)&amp;'Table 1'!$H$4&amp;OFFSET('Table 1'!$H$4,(ROW('Table 1'!K64)*6)-5,0)&amp;'Table 1'!$I$4&amp;OFFSET('Table 1'!$I$4,(ROW('Table 1'!K64)*6)-5,0)&amp;'Table 1'!$J$4&amp;OFFSET('Table 1'!$J$4,(ROW('Table 1'!K64)*6)-5,0)</f>
        <v>Sire: 160053, Dam: 150278, Birth Type: Twin, Rear Type: Twin, Micron: 15.6, SD: 2.5, CV: 15.8, COMF: 99.9, CFW %: 10795, DNA Horn/Poll: PH, YWT (ASBV): 0.5, YCFW (ASBV): 29.7, YFD (ASBV): -2.7, YFDCV (ASBV): -0.5, YSS (ASBV): 0.1, FP+ (ASBV): 182, MP+ (ASBV): 193</v>
      </c>
    </row>
    <row r="66" spans="1:5" x14ac:dyDescent="0.2">
      <c r="A66">
        <v>65</v>
      </c>
      <c r="B66" t="s">
        <v>100</v>
      </c>
      <c r="C66">
        <f ca="1">OFFSET('Table 1'!$B$2,(ROW('Table 1'!K65)*6)-5,0)</f>
        <v>190039</v>
      </c>
      <c r="E66" t="str">
        <f ca="1">'Table 1'!$C$2&amp;OFFSET('Table 1'!$C$2,(ROW('Table 1'!K65)*6)-5,0)&amp;'Table 1'!$D$2&amp;OFFSET('Table 1'!$D$2,(ROW('Table 1'!K65)*6)-5,0)&amp;'Table 1'!$E$2&amp;OFFSET('Table 1'!$E$2,(ROW('Table 1'!K65)*6)-5,0)&amp;'Table 1'!$F$2&amp;OFFSET('Table 1'!$F$2,(ROW('Table 1'!K65)*6)-5,0)&amp;'Table 1'!$G$2&amp;OFFSET('Table 1'!$G$2,(ROW('Table 1'!K65)*6)-5,0)&amp;'Table 1'!$H$2&amp;OFFSET('Table 1'!$H$2,(ROW('Table 1'!K65)*6)-5,0)&amp;'Table 1'!$I$2&amp;OFFSET('Table 1'!$I$2,(ROW('Table 1'!K65)*6)-5,0)&amp;'Table 1'!$J$2&amp;OFFSET('Table 1'!$J$2,(ROW('Table 1'!K65)*6)-5,0)&amp;'Table 1'!$A$4&amp;OFFSET('Table 1'!$A$4,(ROW('Table 1'!K65)*6)-5,0)&amp;'Table 1'!$BB$4&amp;OFFSET('Table 1'!$B$4,(ROW('Table 1'!K65)*6)-5,0)&amp;'Table 1'!$C$4&amp;OFFSET('Table 1'!$C$4,(ROW('Table 1'!K65)*6)-5,0)&amp;'Table 1'!$D$4&amp;OFFSET('Table 1'!$D$4,(ROW('Table 1'!K65)*6)-5,0)&amp;'Table 1'!$E$4&amp;OFFSET('Table 1'!$E$4,(ROW('Table 1'!K65)*6)-5,0)&amp;'Table 1'!$F$4&amp;OFFSET('Table 1'!$F$4,(ROW('Table 1'!K65)*6)-5,0)&amp;'Table 1'!$G$4&amp;OFFSET('Table 1'!$G$4,(ROW('Table 1'!K65)*6)-5,0)&amp;'Table 1'!$H$4&amp;OFFSET('Table 1'!$H$4,(ROW('Table 1'!K65)*6)-5,0)&amp;'Table 1'!$I$4&amp;OFFSET('Table 1'!$I$4,(ROW('Table 1'!K65)*6)-5,0)&amp;'Table 1'!$J$4&amp;OFFSET('Table 1'!$J$4,(ROW('Table 1'!K65)*6)-5,0)</f>
        <v>Sire: YALGOO 160070, Dam: 160249, Birth Type: Twin, Rear Type: Single, Micron: 15.3, SD: 2.6, CV: 17.1, COMF: 99.9, CFW %: 11795, DNA Horn/Poll: PH, YWT (ASBV): 2.1, YCFW (ASBV): 29.1, YFD (ASBV): -2.2, YFDCV (ASBV): -0.6, YSS (ASBV): 0.4, FP+ (ASBV): 170, MP+ (ASBV): 174</v>
      </c>
    </row>
    <row r="67" spans="1:5" x14ac:dyDescent="0.2">
      <c r="A67">
        <v>66</v>
      </c>
      <c r="B67" t="s">
        <v>101</v>
      </c>
      <c r="C67">
        <f ca="1">OFFSET('Table 1'!$B$2,(ROW('Table 1'!K66)*6)-5,0)</f>
        <v>190269</v>
      </c>
      <c r="E67" t="str">
        <f ca="1">'Table 1'!$C$2&amp;OFFSET('Table 1'!$C$2,(ROW('Table 1'!K66)*6)-5,0)&amp;'Table 1'!$D$2&amp;OFFSET('Table 1'!$D$2,(ROW('Table 1'!K66)*6)-5,0)&amp;'Table 1'!$E$2&amp;OFFSET('Table 1'!$E$2,(ROW('Table 1'!K66)*6)-5,0)&amp;'Table 1'!$F$2&amp;OFFSET('Table 1'!$F$2,(ROW('Table 1'!K66)*6)-5,0)&amp;'Table 1'!$G$2&amp;OFFSET('Table 1'!$G$2,(ROW('Table 1'!K66)*6)-5,0)&amp;'Table 1'!$H$2&amp;OFFSET('Table 1'!$H$2,(ROW('Table 1'!K66)*6)-5,0)&amp;'Table 1'!$I$2&amp;OFFSET('Table 1'!$I$2,(ROW('Table 1'!K66)*6)-5,0)&amp;'Table 1'!$J$2&amp;OFFSET('Table 1'!$J$2,(ROW('Table 1'!K66)*6)-5,0)&amp;'Table 1'!$A$4&amp;OFFSET('Table 1'!$A$4,(ROW('Table 1'!K66)*6)-5,0)&amp;'Table 1'!$BB$4&amp;OFFSET('Table 1'!$B$4,(ROW('Table 1'!K66)*6)-5,0)&amp;'Table 1'!$C$4&amp;OFFSET('Table 1'!$C$4,(ROW('Table 1'!K66)*6)-5,0)&amp;'Table 1'!$D$4&amp;OFFSET('Table 1'!$D$4,(ROW('Table 1'!K66)*6)-5,0)&amp;'Table 1'!$E$4&amp;OFFSET('Table 1'!$E$4,(ROW('Table 1'!K66)*6)-5,0)&amp;'Table 1'!$F$4&amp;OFFSET('Table 1'!$F$4,(ROW('Table 1'!K66)*6)-5,0)&amp;'Table 1'!$G$4&amp;OFFSET('Table 1'!$G$4,(ROW('Table 1'!K66)*6)-5,0)&amp;'Table 1'!$H$4&amp;OFFSET('Table 1'!$H$4,(ROW('Table 1'!K66)*6)-5,0)&amp;'Table 1'!$I$4&amp;OFFSET('Table 1'!$I$4,(ROW('Table 1'!K66)*6)-5,0)&amp;'Table 1'!$J$4&amp;OFFSET('Table 1'!$J$4,(ROW('Table 1'!K66)*6)-5,0)</f>
        <v>Sire: 160088, Dam: 140107, Birth Type: Twin, Rear Type: Twin, Micron: 14.6, SD: 2.3, CV: 16.1, COMF: 100, CFW %: 12594, DNA Horn/Poll: HH, YWT (ASBV): 2.7, YCFW (ASBV): 30, YFD (ASBV): -3.2, YFDCV (ASBV): -0.4, YSS (ASBV): -0.9, FP+ (ASBV): 186, MP+ (ASBV): 197</v>
      </c>
    </row>
    <row r="68" spans="1:5" x14ac:dyDescent="0.2">
      <c r="A68">
        <v>67</v>
      </c>
      <c r="B68" t="s">
        <v>102</v>
      </c>
      <c r="C68">
        <f ca="1">OFFSET('Table 1'!$B$2,(ROW('Table 1'!K67)*6)-5,0)</f>
        <v>190874</v>
      </c>
      <c r="E68" t="str">
        <f ca="1">'Table 1'!$C$2&amp;OFFSET('Table 1'!$C$2,(ROW('Table 1'!K67)*6)-5,0)&amp;'Table 1'!$D$2&amp;OFFSET('Table 1'!$D$2,(ROW('Table 1'!K67)*6)-5,0)&amp;'Table 1'!$E$2&amp;OFFSET('Table 1'!$E$2,(ROW('Table 1'!K67)*6)-5,0)&amp;'Table 1'!$F$2&amp;OFFSET('Table 1'!$F$2,(ROW('Table 1'!K67)*6)-5,0)&amp;'Table 1'!$G$2&amp;OFFSET('Table 1'!$G$2,(ROW('Table 1'!K67)*6)-5,0)&amp;'Table 1'!$H$2&amp;OFFSET('Table 1'!$H$2,(ROW('Table 1'!K67)*6)-5,0)&amp;'Table 1'!$I$2&amp;OFFSET('Table 1'!$I$2,(ROW('Table 1'!K67)*6)-5,0)&amp;'Table 1'!$J$2&amp;OFFSET('Table 1'!$J$2,(ROW('Table 1'!K67)*6)-5,0)&amp;'Table 1'!$A$4&amp;OFFSET('Table 1'!$A$4,(ROW('Table 1'!K67)*6)-5,0)&amp;'Table 1'!$BB$4&amp;OFFSET('Table 1'!$B$4,(ROW('Table 1'!K67)*6)-5,0)&amp;'Table 1'!$C$4&amp;OFFSET('Table 1'!$C$4,(ROW('Table 1'!K67)*6)-5,0)&amp;'Table 1'!$D$4&amp;OFFSET('Table 1'!$D$4,(ROW('Table 1'!K67)*6)-5,0)&amp;'Table 1'!$E$4&amp;OFFSET('Table 1'!$E$4,(ROW('Table 1'!K67)*6)-5,0)&amp;'Table 1'!$F$4&amp;OFFSET('Table 1'!$F$4,(ROW('Table 1'!K67)*6)-5,0)&amp;'Table 1'!$G$4&amp;OFFSET('Table 1'!$G$4,(ROW('Table 1'!K67)*6)-5,0)&amp;'Table 1'!$H$4&amp;OFFSET('Table 1'!$H$4,(ROW('Table 1'!K67)*6)-5,0)&amp;'Table 1'!$I$4&amp;OFFSET('Table 1'!$I$4,(ROW('Table 1'!K67)*6)-5,0)&amp;'Table 1'!$J$4&amp;OFFSET('Table 1'!$J$4,(ROW('Table 1'!K67)*6)-5,0)</f>
        <v>Sire: 170029, Dam: 170365, Birth Type: Single, Rear Type: Single, Micron: 15, SD: 2.7, CV: 18.2, COMF: 99.8, CFW %: 10893, DNA Horn/Poll: PH, YWT (ASBV): 3.5, YCFW (ASBV): 29.1, YFD (ASBV): -2.5, YFDCV (ASBV): -0.2, YSS (ASBV): 3.1, FP+ (ASBV): 184, MP+ (ASBV): 196</v>
      </c>
    </row>
    <row r="69" spans="1:5" x14ac:dyDescent="0.2">
      <c r="A69">
        <v>68</v>
      </c>
      <c r="B69" t="s">
        <v>103</v>
      </c>
      <c r="C69">
        <f ca="1">OFFSET('Table 1'!$B$2,(ROW('Table 1'!K68)*6)-5,0)</f>
        <v>190125</v>
      </c>
      <c r="E69" t="str">
        <f ca="1">'Table 1'!$C$2&amp;OFFSET('Table 1'!$C$2,(ROW('Table 1'!K68)*6)-5,0)&amp;'Table 1'!$D$2&amp;OFFSET('Table 1'!$D$2,(ROW('Table 1'!K68)*6)-5,0)&amp;'Table 1'!$E$2&amp;OFFSET('Table 1'!$E$2,(ROW('Table 1'!K68)*6)-5,0)&amp;'Table 1'!$F$2&amp;OFFSET('Table 1'!$F$2,(ROW('Table 1'!K68)*6)-5,0)&amp;'Table 1'!$G$2&amp;OFFSET('Table 1'!$G$2,(ROW('Table 1'!K68)*6)-5,0)&amp;'Table 1'!$H$2&amp;OFFSET('Table 1'!$H$2,(ROW('Table 1'!K68)*6)-5,0)&amp;'Table 1'!$I$2&amp;OFFSET('Table 1'!$I$2,(ROW('Table 1'!K68)*6)-5,0)&amp;'Table 1'!$J$2&amp;OFFSET('Table 1'!$J$2,(ROW('Table 1'!K68)*6)-5,0)&amp;'Table 1'!$A$4&amp;OFFSET('Table 1'!$A$4,(ROW('Table 1'!K68)*6)-5,0)&amp;'Table 1'!$BB$4&amp;OFFSET('Table 1'!$B$4,(ROW('Table 1'!K68)*6)-5,0)&amp;'Table 1'!$C$4&amp;OFFSET('Table 1'!$C$4,(ROW('Table 1'!K68)*6)-5,0)&amp;'Table 1'!$D$4&amp;OFFSET('Table 1'!$D$4,(ROW('Table 1'!K68)*6)-5,0)&amp;'Table 1'!$E$4&amp;OFFSET('Table 1'!$E$4,(ROW('Table 1'!K68)*6)-5,0)&amp;'Table 1'!$F$4&amp;OFFSET('Table 1'!$F$4,(ROW('Table 1'!K68)*6)-5,0)&amp;'Table 1'!$G$4&amp;OFFSET('Table 1'!$G$4,(ROW('Table 1'!K68)*6)-5,0)&amp;'Table 1'!$H$4&amp;OFFSET('Table 1'!$H$4,(ROW('Table 1'!K68)*6)-5,0)&amp;'Table 1'!$I$4&amp;OFFSET('Table 1'!$I$4,(ROW('Table 1'!K68)*6)-5,0)&amp;'Table 1'!$J$4&amp;OFFSET('Table 1'!$J$4,(ROW('Table 1'!K68)*6)-5,0)</f>
        <v>Sire: 170002, Dam: 160442, Birth Type: Twin, Rear Type: Twin, Micron: 15.7, SD: 3, CV: 19, COMF: 99.6, CFW %: 13691, DNA Horn/Poll: PH, YWT (ASBV): 0.4, YCFW (ASBV): 42.6, YFD (ASBV): -2.4, YFDCV (ASBV): 0.6, YSS (ASBV): 0.9, FP+ (ASBV): 199, MP+ (ASBV): 217</v>
      </c>
    </row>
    <row r="70" spans="1:5" x14ac:dyDescent="0.2">
      <c r="A70">
        <v>69</v>
      </c>
      <c r="B70" t="s">
        <v>104</v>
      </c>
      <c r="C70">
        <f ca="1">OFFSET('Table 1'!$B$2,(ROW('Table 1'!K69)*6)-5,0)</f>
        <v>190099</v>
      </c>
      <c r="E70" t="str">
        <f ca="1">'Table 1'!$C$2&amp;OFFSET('Table 1'!$C$2,(ROW('Table 1'!K69)*6)-5,0)&amp;'Table 1'!$D$2&amp;OFFSET('Table 1'!$D$2,(ROW('Table 1'!K69)*6)-5,0)&amp;'Table 1'!$E$2&amp;OFFSET('Table 1'!$E$2,(ROW('Table 1'!K69)*6)-5,0)&amp;'Table 1'!$F$2&amp;OFFSET('Table 1'!$F$2,(ROW('Table 1'!K69)*6)-5,0)&amp;'Table 1'!$G$2&amp;OFFSET('Table 1'!$G$2,(ROW('Table 1'!K69)*6)-5,0)&amp;'Table 1'!$H$2&amp;OFFSET('Table 1'!$H$2,(ROW('Table 1'!K69)*6)-5,0)&amp;'Table 1'!$I$2&amp;OFFSET('Table 1'!$I$2,(ROW('Table 1'!K69)*6)-5,0)&amp;'Table 1'!$J$2&amp;OFFSET('Table 1'!$J$2,(ROW('Table 1'!K69)*6)-5,0)&amp;'Table 1'!$A$4&amp;OFFSET('Table 1'!$A$4,(ROW('Table 1'!K69)*6)-5,0)&amp;'Table 1'!$BB$4&amp;OFFSET('Table 1'!$B$4,(ROW('Table 1'!K69)*6)-5,0)&amp;'Table 1'!$C$4&amp;OFFSET('Table 1'!$C$4,(ROW('Table 1'!K69)*6)-5,0)&amp;'Table 1'!$D$4&amp;OFFSET('Table 1'!$D$4,(ROW('Table 1'!K69)*6)-5,0)&amp;'Table 1'!$E$4&amp;OFFSET('Table 1'!$E$4,(ROW('Table 1'!K69)*6)-5,0)&amp;'Table 1'!$F$4&amp;OFFSET('Table 1'!$F$4,(ROW('Table 1'!K69)*6)-5,0)&amp;'Table 1'!$G$4&amp;OFFSET('Table 1'!$G$4,(ROW('Table 1'!K69)*6)-5,0)&amp;'Table 1'!$H$4&amp;OFFSET('Table 1'!$H$4,(ROW('Table 1'!K69)*6)-5,0)&amp;'Table 1'!$I$4&amp;OFFSET('Table 1'!$I$4,(ROW('Table 1'!K69)*6)-5,0)&amp;'Table 1'!$J$4&amp;OFFSET('Table 1'!$J$4,(ROW('Table 1'!K69)*6)-5,0)</f>
        <v>Sire: YALGOO 160070, Dam: 140232, Birth Type: Twin, Rear Type: Twin, Micron: 14.9, SD: 2.3, CV: 15.2, COMF: 99.9, CFW %: 11191, DNA Horn/Poll: PH, YWT (ASBV): 1.6, YCFW (ASBV): 24.4, YFD (ASBV): -2.9, YFDCV (ASBV): -1.4, YSS (ASBV): 2.6, FP+ (ASBV): 178, MP+ (ASBV): 179</v>
      </c>
    </row>
    <row r="71" spans="1:5" x14ac:dyDescent="0.2">
      <c r="A71">
        <v>70</v>
      </c>
      <c r="B71" t="s">
        <v>105</v>
      </c>
      <c r="C71">
        <f ca="1">OFFSET('Table 1'!$B$2,(ROW('Table 1'!K70)*6)-5,0)</f>
        <v>190089</v>
      </c>
      <c r="E71" t="str">
        <f ca="1">'Table 1'!$C$2&amp;OFFSET('Table 1'!$C$2,(ROW('Table 1'!K70)*6)-5,0)&amp;'Table 1'!$D$2&amp;OFFSET('Table 1'!$D$2,(ROW('Table 1'!K70)*6)-5,0)&amp;'Table 1'!$E$2&amp;OFFSET('Table 1'!$E$2,(ROW('Table 1'!K70)*6)-5,0)&amp;'Table 1'!$F$2&amp;OFFSET('Table 1'!$F$2,(ROW('Table 1'!K70)*6)-5,0)&amp;'Table 1'!$G$2&amp;OFFSET('Table 1'!$G$2,(ROW('Table 1'!K70)*6)-5,0)&amp;'Table 1'!$H$2&amp;OFFSET('Table 1'!$H$2,(ROW('Table 1'!K70)*6)-5,0)&amp;'Table 1'!$I$2&amp;OFFSET('Table 1'!$I$2,(ROW('Table 1'!K70)*6)-5,0)&amp;'Table 1'!$J$2&amp;OFFSET('Table 1'!$J$2,(ROW('Table 1'!K70)*6)-5,0)&amp;'Table 1'!$A$4&amp;OFFSET('Table 1'!$A$4,(ROW('Table 1'!K70)*6)-5,0)&amp;'Table 1'!$BB$4&amp;OFFSET('Table 1'!$B$4,(ROW('Table 1'!K70)*6)-5,0)&amp;'Table 1'!$C$4&amp;OFFSET('Table 1'!$C$4,(ROW('Table 1'!K70)*6)-5,0)&amp;'Table 1'!$D$4&amp;OFFSET('Table 1'!$D$4,(ROW('Table 1'!K70)*6)-5,0)&amp;'Table 1'!$E$4&amp;OFFSET('Table 1'!$E$4,(ROW('Table 1'!K70)*6)-5,0)&amp;'Table 1'!$F$4&amp;OFFSET('Table 1'!$F$4,(ROW('Table 1'!K70)*6)-5,0)&amp;'Table 1'!$G$4&amp;OFFSET('Table 1'!$G$4,(ROW('Table 1'!K70)*6)-5,0)&amp;'Table 1'!$H$4&amp;OFFSET('Table 1'!$H$4,(ROW('Table 1'!K70)*6)-5,0)&amp;'Table 1'!$I$4&amp;OFFSET('Table 1'!$I$4,(ROW('Table 1'!K70)*6)-5,0)&amp;'Table 1'!$J$4&amp;OFFSET('Table 1'!$J$4,(ROW('Table 1'!K70)*6)-5,0)</f>
        <v>Sire: YALGOO 160070, Dam: 160033, Birth Type: Twin, Rear Type: Twin, Micron: 16.2, SD: 2.4, CV: 14.8, COMF: 99.8, CFW %: 12191, DNA Horn/Poll: PH, YWT (ASBV): 3.6, YCFW (ASBV): 31, YFD (ASBV): -2.2, YFDCV (ASBV): -2.1, YSS (ASBV): 4.5, FP+ (ASBV): 183, MP+ (ASBV): 193</v>
      </c>
    </row>
    <row r="72" spans="1:5" x14ac:dyDescent="0.2">
      <c r="A72">
        <v>71</v>
      </c>
      <c r="B72" t="s">
        <v>106</v>
      </c>
      <c r="C72">
        <f ca="1">OFFSET('Table 1'!$B$2,(ROW('Table 1'!K71)*6)-5,0)</f>
        <v>190620</v>
      </c>
      <c r="E72" t="str">
        <f ca="1">'Table 1'!$C$2&amp;OFFSET('Table 1'!$C$2,(ROW('Table 1'!K71)*6)-5,0)&amp;'Table 1'!$D$2&amp;OFFSET('Table 1'!$D$2,(ROW('Table 1'!K71)*6)-5,0)&amp;'Table 1'!$E$2&amp;OFFSET('Table 1'!$E$2,(ROW('Table 1'!K71)*6)-5,0)&amp;'Table 1'!$F$2&amp;OFFSET('Table 1'!$F$2,(ROW('Table 1'!K71)*6)-5,0)&amp;'Table 1'!$G$2&amp;OFFSET('Table 1'!$G$2,(ROW('Table 1'!K71)*6)-5,0)&amp;'Table 1'!$H$2&amp;OFFSET('Table 1'!$H$2,(ROW('Table 1'!K71)*6)-5,0)&amp;'Table 1'!$I$2&amp;OFFSET('Table 1'!$I$2,(ROW('Table 1'!K71)*6)-5,0)&amp;'Table 1'!$J$2&amp;OFFSET('Table 1'!$J$2,(ROW('Table 1'!K71)*6)-5,0)&amp;'Table 1'!$A$4&amp;OFFSET('Table 1'!$A$4,(ROW('Table 1'!K71)*6)-5,0)&amp;'Table 1'!$BB$4&amp;OFFSET('Table 1'!$B$4,(ROW('Table 1'!K71)*6)-5,0)&amp;'Table 1'!$C$4&amp;OFFSET('Table 1'!$C$4,(ROW('Table 1'!K71)*6)-5,0)&amp;'Table 1'!$D$4&amp;OFFSET('Table 1'!$D$4,(ROW('Table 1'!K71)*6)-5,0)&amp;'Table 1'!$E$4&amp;OFFSET('Table 1'!$E$4,(ROW('Table 1'!K71)*6)-5,0)&amp;'Table 1'!$F$4&amp;OFFSET('Table 1'!$F$4,(ROW('Table 1'!K71)*6)-5,0)&amp;'Table 1'!$G$4&amp;OFFSET('Table 1'!$G$4,(ROW('Table 1'!K71)*6)-5,0)&amp;'Table 1'!$H$4&amp;OFFSET('Table 1'!$H$4,(ROW('Table 1'!K71)*6)-5,0)&amp;'Table 1'!$I$4&amp;OFFSET('Table 1'!$I$4,(ROW('Table 1'!K71)*6)-5,0)&amp;'Table 1'!$J$4&amp;OFFSET('Table 1'!$J$4,(ROW('Table 1'!K71)*6)-5,0)</f>
        <v>Sire: 150018, Dam: 140246, Birth Type: Twin, Rear Type: Single, Micron: 15.8, SD: 3, CV: 18.9, COMF: 99.8, CFW %: 11791, DNA Horn/Poll: HH, YWT (ASBV): 1, YCFW (ASBV): 32.3, YFD (ASBV): -2.1, YFDCV (ASBV): 0.6, YSS (ASBV): 1, FP+ (ASBV): 177, MP+ (ASBV): 188</v>
      </c>
    </row>
    <row r="73" spans="1:5" x14ac:dyDescent="0.2">
      <c r="A73">
        <v>72</v>
      </c>
      <c r="B73" t="s">
        <v>107</v>
      </c>
      <c r="C73">
        <f ca="1">OFFSET('Table 1'!$B$2,(ROW('Table 1'!K72)*6)-5,0)</f>
        <v>190076</v>
      </c>
      <c r="E73" t="str">
        <f ca="1">'Table 1'!$C$2&amp;OFFSET('Table 1'!$C$2,(ROW('Table 1'!K72)*6)-5,0)&amp;'Table 1'!$D$2&amp;OFFSET('Table 1'!$D$2,(ROW('Table 1'!K72)*6)-5,0)&amp;'Table 1'!$E$2&amp;OFFSET('Table 1'!$E$2,(ROW('Table 1'!K72)*6)-5,0)&amp;'Table 1'!$F$2&amp;OFFSET('Table 1'!$F$2,(ROW('Table 1'!K72)*6)-5,0)&amp;'Table 1'!$G$2&amp;OFFSET('Table 1'!$G$2,(ROW('Table 1'!K72)*6)-5,0)&amp;'Table 1'!$H$2&amp;OFFSET('Table 1'!$H$2,(ROW('Table 1'!K72)*6)-5,0)&amp;'Table 1'!$I$2&amp;OFFSET('Table 1'!$I$2,(ROW('Table 1'!K72)*6)-5,0)&amp;'Table 1'!$J$2&amp;OFFSET('Table 1'!$J$2,(ROW('Table 1'!K72)*6)-5,0)&amp;'Table 1'!$A$4&amp;OFFSET('Table 1'!$A$4,(ROW('Table 1'!K72)*6)-5,0)&amp;'Table 1'!$BB$4&amp;OFFSET('Table 1'!$B$4,(ROW('Table 1'!K72)*6)-5,0)&amp;'Table 1'!$C$4&amp;OFFSET('Table 1'!$C$4,(ROW('Table 1'!K72)*6)-5,0)&amp;'Table 1'!$D$4&amp;OFFSET('Table 1'!$D$4,(ROW('Table 1'!K72)*6)-5,0)&amp;'Table 1'!$E$4&amp;OFFSET('Table 1'!$E$4,(ROW('Table 1'!K72)*6)-5,0)&amp;'Table 1'!$F$4&amp;OFFSET('Table 1'!$F$4,(ROW('Table 1'!K72)*6)-5,0)&amp;'Table 1'!$G$4&amp;OFFSET('Table 1'!$G$4,(ROW('Table 1'!K72)*6)-5,0)&amp;'Table 1'!$H$4&amp;OFFSET('Table 1'!$H$4,(ROW('Table 1'!K72)*6)-5,0)&amp;'Table 1'!$I$4&amp;OFFSET('Table 1'!$I$4,(ROW('Table 1'!K72)*6)-5,0)&amp;'Table 1'!$J$4&amp;OFFSET('Table 1'!$J$4,(ROW('Table 1'!K72)*6)-5,0)</f>
        <v>Sire: YALGOO 160070, Dam: 160415, Birth Type: Single, Rear Type: Single, Micron: 15.1, SD: 2.2, CV: 14.8, COMF: 100, CFW %: 15790, DNA Horn/Poll: PH, YWT (ASBV): 2.2, YCFW (ASBV): 34.2, YFD (ASBV): -2.6, YFDCV (ASBV): -0.9, YSS (ASBV): 2, FP+ (ASBV): 186, MP+ (ASBV): 194</v>
      </c>
    </row>
    <row r="74" spans="1:5" x14ac:dyDescent="0.2">
      <c r="A74">
        <v>73</v>
      </c>
      <c r="B74" t="s">
        <v>108</v>
      </c>
      <c r="C74">
        <f ca="1">OFFSET('Table 1'!$B$2,(ROW('Table 1'!K73)*6)-5,0)</f>
        <v>190057</v>
      </c>
      <c r="E74" t="str">
        <f ca="1">'Table 1'!$C$2&amp;OFFSET('Table 1'!$C$2,(ROW('Table 1'!K73)*6)-5,0)&amp;'Table 1'!$D$2&amp;OFFSET('Table 1'!$D$2,(ROW('Table 1'!K73)*6)-5,0)&amp;'Table 1'!$E$2&amp;OFFSET('Table 1'!$E$2,(ROW('Table 1'!K73)*6)-5,0)&amp;'Table 1'!$F$2&amp;OFFSET('Table 1'!$F$2,(ROW('Table 1'!K73)*6)-5,0)&amp;'Table 1'!$G$2&amp;OFFSET('Table 1'!$G$2,(ROW('Table 1'!K73)*6)-5,0)&amp;'Table 1'!$H$2&amp;OFFSET('Table 1'!$H$2,(ROW('Table 1'!K73)*6)-5,0)&amp;'Table 1'!$I$2&amp;OFFSET('Table 1'!$I$2,(ROW('Table 1'!K73)*6)-5,0)&amp;'Table 1'!$J$2&amp;OFFSET('Table 1'!$J$2,(ROW('Table 1'!K73)*6)-5,0)&amp;'Table 1'!$A$4&amp;OFFSET('Table 1'!$A$4,(ROW('Table 1'!K73)*6)-5,0)&amp;'Table 1'!$BB$4&amp;OFFSET('Table 1'!$B$4,(ROW('Table 1'!K73)*6)-5,0)&amp;'Table 1'!$C$4&amp;OFFSET('Table 1'!$C$4,(ROW('Table 1'!K73)*6)-5,0)&amp;'Table 1'!$D$4&amp;OFFSET('Table 1'!$D$4,(ROW('Table 1'!K73)*6)-5,0)&amp;'Table 1'!$E$4&amp;OFFSET('Table 1'!$E$4,(ROW('Table 1'!K73)*6)-5,0)&amp;'Table 1'!$F$4&amp;OFFSET('Table 1'!$F$4,(ROW('Table 1'!K73)*6)-5,0)&amp;'Table 1'!$G$4&amp;OFFSET('Table 1'!$G$4,(ROW('Table 1'!K73)*6)-5,0)&amp;'Table 1'!$H$4&amp;OFFSET('Table 1'!$H$4,(ROW('Table 1'!K73)*6)-5,0)&amp;'Table 1'!$I$4&amp;OFFSET('Table 1'!$I$4,(ROW('Table 1'!K73)*6)-5,0)&amp;'Table 1'!$J$4&amp;OFFSET('Table 1'!$J$4,(ROW('Table 1'!K73)*6)-5,0)</f>
        <v>Sire: YALGOO 160070, Dam: 161541, Birth Type: Twin, Rear Type: Twin, Micron: 14.5, SD: 2.4, CV: 16.3, COMF: 100, CFW %: 10290, DNA Horn/Poll: PH, YWT (ASBV): 0.8, YCFW (ASBV): 26.5, YFD (ASBV): -2.6, YFDCV (ASBV): -1.1, YSS (ASBV): 0.3, FP+ (ASBV): 176, MP+ (ASBV): 180</v>
      </c>
    </row>
    <row r="75" spans="1:5" x14ac:dyDescent="0.2">
      <c r="A75">
        <v>74</v>
      </c>
      <c r="B75" t="s">
        <v>109</v>
      </c>
      <c r="C75">
        <f ca="1">OFFSET('Table 1'!$B$2,(ROW('Table 1'!K74)*6)-5,0)</f>
        <v>190161</v>
      </c>
      <c r="E75" t="str">
        <f ca="1">'Table 1'!$C$2&amp;OFFSET('Table 1'!$C$2,(ROW('Table 1'!K74)*6)-5,0)&amp;'Table 1'!$D$2&amp;OFFSET('Table 1'!$D$2,(ROW('Table 1'!K74)*6)-5,0)&amp;'Table 1'!$E$2&amp;OFFSET('Table 1'!$E$2,(ROW('Table 1'!K74)*6)-5,0)&amp;'Table 1'!$F$2&amp;OFFSET('Table 1'!$F$2,(ROW('Table 1'!K74)*6)-5,0)&amp;'Table 1'!$G$2&amp;OFFSET('Table 1'!$G$2,(ROW('Table 1'!K74)*6)-5,0)&amp;'Table 1'!$H$2&amp;OFFSET('Table 1'!$H$2,(ROW('Table 1'!K74)*6)-5,0)&amp;'Table 1'!$I$2&amp;OFFSET('Table 1'!$I$2,(ROW('Table 1'!K74)*6)-5,0)&amp;'Table 1'!$J$2&amp;OFFSET('Table 1'!$J$2,(ROW('Table 1'!K74)*6)-5,0)&amp;'Table 1'!$A$4&amp;OFFSET('Table 1'!$A$4,(ROW('Table 1'!K74)*6)-5,0)&amp;'Table 1'!$BB$4&amp;OFFSET('Table 1'!$B$4,(ROW('Table 1'!K74)*6)-5,0)&amp;'Table 1'!$C$4&amp;OFFSET('Table 1'!$C$4,(ROW('Table 1'!K74)*6)-5,0)&amp;'Table 1'!$D$4&amp;OFFSET('Table 1'!$D$4,(ROW('Table 1'!K74)*6)-5,0)&amp;'Table 1'!$E$4&amp;OFFSET('Table 1'!$E$4,(ROW('Table 1'!K74)*6)-5,0)&amp;'Table 1'!$F$4&amp;OFFSET('Table 1'!$F$4,(ROW('Table 1'!K74)*6)-5,0)&amp;'Table 1'!$G$4&amp;OFFSET('Table 1'!$G$4,(ROW('Table 1'!K74)*6)-5,0)&amp;'Table 1'!$H$4&amp;OFFSET('Table 1'!$H$4,(ROW('Table 1'!K74)*6)-5,0)&amp;'Table 1'!$I$4&amp;OFFSET('Table 1'!$I$4,(ROW('Table 1'!K74)*6)-5,0)&amp;'Table 1'!$J$4&amp;OFFSET('Table 1'!$J$4,(ROW('Table 1'!K74)*6)-5,0)</f>
        <v>Sire: 170002, Dam: 160448, Birth Type: Single, Rear Type: Single, Micron: 13, SD: 2.9, CV: 22.3, COMF: 99.9, CFW %: 11889, DNA Horn/Poll: PH, YWT (ASBV): -1.1, YCFW (ASBV): 32.5, YFD (ASBV): -3.4, YFDCV (ASBV): 1.4, YSS (ASBV): -4.2, FP+ (ASBV): 184, MP+ (ASBV): 195</v>
      </c>
    </row>
    <row r="76" spans="1:5" x14ac:dyDescent="0.2">
      <c r="A76">
        <v>75</v>
      </c>
      <c r="B76" t="s">
        <v>110</v>
      </c>
      <c r="C76">
        <f ca="1">OFFSET('Table 1'!$B$2,(ROW('Table 1'!K75)*6)-5,0)</f>
        <v>190859</v>
      </c>
      <c r="E76" t="str">
        <f ca="1">'Table 1'!$C$2&amp;OFFSET('Table 1'!$C$2,(ROW('Table 1'!K75)*6)-5,0)&amp;'Table 1'!$D$2&amp;OFFSET('Table 1'!$D$2,(ROW('Table 1'!K75)*6)-5,0)&amp;'Table 1'!$E$2&amp;OFFSET('Table 1'!$E$2,(ROW('Table 1'!K75)*6)-5,0)&amp;'Table 1'!$F$2&amp;OFFSET('Table 1'!$F$2,(ROW('Table 1'!K75)*6)-5,0)&amp;'Table 1'!$G$2&amp;OFFSET('Table 1'!$G$2,(ROW('Table 1'!K75)*6)-5,0)&amp;'Table 1'!$H$2&amp;OFFSET('Table 1'!$H$2,(ROW('Table 1'!K75)*6)-5,0)&amp;'Table 1'!$I$2&amp;OFFSET('Table 1'!$I$2,(ROW('Table 1'!K75)*6)-5,0)&amp;'Table 1'!$J$2&amp;OFFSET('Table 1'!$J$2,(ROW('Table 1'!K75)*6)-5,0)&amp;'Table 1'!$A$4&amp;OFFSET('Table 1'!$A$4,(ROW('Table 1'!K75)*6)-5,0)&amp;'Table 1'!$BB$4&amp;OFFSET('Table 1'!$B$4,(ROW('Table 1'!K75)*6)-5,0)&amp;'Table 1'!$C$4&amp;OFFSET('Table 1'!$C$4,(ROW('Table 1'!K75)*6)-5,0)&amp;'Table 1'!$D$4&amp;OFFSET('Table 1'!$D$4,(ROW('Table 1'!K75)*6)-5,0)&amp;'Table 1'!$E$4&amp;OFFSET('Table 1'!$E$4,(ROW('Table 1'!K75)*6)-5,0)&amp;'Table 1'!$F$4&amp;OFFSET('Table 1'!$F$4,(ROW('Table 1'!K75)*6)-5,0)&amp;'Table 1'!$G$4&amp;OFFSET('Table 1'!$G$4,(ROW('Table 1'!K75)*6)-5,0)&amp;'Table 1'!$H$4&amp;OFFSET('Table 1'!$H$4,(ROW('Table 1'!K75)*6)-5,0)&amp;'Table 1'!$I$4&amp;OFFSET('Table 1'!$I$4,(ROW('Table 1'!K75)*6)-5,0)&amp;'Table 1'!$J$4&amp;OFFSET('Table 1'!$J$4,(ROW('Table 1'!K75)*6)-5,0)</f>
        <v>Sire: 170146, Dam: 170198, Birth Type: Single, Rear Type: Single, Micron: 16.7, SD: 2.8, CV: 16.7, COMF: 99.8, CFW %: 11588, DNA Horn/Poll: PH, YWT (ASBV): 6.5, YCFW (ASBV): 35.6, YFD (ASBV): -1.1, YFDCV (ASBV): 0, YSS (ASBV): 1.5, FP+ (ASBV): 174, MP+ (ASBV): 198</v>
      </c>
    </row>
    <row r="77" spans="1:5" x14ac:dyDescent="0.2">
      <c r="A77">
        <v>76</v>
      </c>
      <c r="B77" t="s">
        <v>111</v>
      </c>
      <c r="C77">
        <f ca="1">OFFSET('Table 1'!$B$2,(ROW('Table 1'!K76)*6)-5,0)</f>
        <v>190115</v>
      </c>
      <c r="E77" t="str">
        <f ca="1">'Table 1'!$C$2&amp;OFFSET('Table 1'!$C$2,(ROW('Table 1'!K76)*6)-5,0)&amp;'Table 1'!$D$2&amp;OFFSET('Table 1'!$D$2,(ROW('Table 1'!K76)*6)-5,0)&amp;'Table 1'!$E$2&amp;OFFSET('Table 1'!$E$2,(ROW('Table 1'!K76)*6)-5,0)&amp;'Table 1'!$F$2&amp;OFFSET('Table 1'!$F$2,(ROW('Table 1'!K76)*6)-5,0)&amp;'Table 1'!$G$2&amp;OFFSET('Table 1'!$G$2,(ROW('Table 1'!K76)*6)-5,0)&amp;'Table 1'!$H$2&amp;OFFSET('Table 1'!$H$2,(ROW('Table 1'!K76)*6)-5,0)&amp;'Table 1'!$I$2&amp;OFFSET('Table 1'!$I$2,(ROW('Table 1'!K76)*6)-5,0)&amp;'Table 1'!$J$2&amp;OFFSET('Table 1'!$J$2,(ROW('Table 1'!K76)*6)-5,0)&amp;'Table 1'!$A$4&amp;OFFSET('Table 1'!$A$4,(ROW('Table 1'!K76)*6)-5,0)&amp;'Table 1'!$BB$4&amp;OFFSET('Table 1'!$B$4,(ROW('Table 1'!K76)*6)-5,0)&amp;'Table 1'!$C$4&amp;OFFSET('Table 1'!$C$4,(ROW('Table 1'!K76)*6)-5,0)&amp;'Table 1'!$D$4&amp;OFFSET('Table 1'!$D$4,(ROW('Table 1'!K76)*6)-5,0)&amp;'Table 1'!$E$4&amp;OFFSET('Table 1'!$E$4,(ROW('Table 1'!K76)*6)-5,0)&amp;'Table 1'!$F$4&amp;OFFSET('Table 1'!$F$4,(ROW('Table 1'!K76)*6)-5,0)&amp;'Table 1'!$G$4&amp;OFFSET('Table 1'!$G$4,(ROW('Table 1'!K76)*6)-5,0)&amp;'Table 1'!$H$4&amp;OFFSET('Table 1'!$H$4,(ROW('Table 1'!K76)*6)-5,0)&amp;'Table 1'!$I$4&amp;OFFSET('Table 1'!$I$4,(ROW('Table 1'!K76)*6)-5,0)&amp;'Table 1'!$J$4&amp;OFFSET('Table 1'!$J$4,(ROW('Table 1'!K76)*6)-5,0)</f>
        <v>Sire: 170002, Dam: 161330, Birth Type: Single, Rear Type: Single, Micron: 14.4, SD: 2.8, CV: 19.7, COMF: 99.9, CFW %: 13988, DNA Horn/Poll: PH, YWT (ASBV): 1.5, YCFW (ASBV): 31, YFD (ASBV): -3.1, YFDCV (ASBV): 0.7, YSS (ASBV): -3.3, FP+ (ASBV): 182, MP+ (ASBV): 197</v>
      </c>
    </row>
    <row r="78" spans="1:5" x14ac:dyDescent="0.2">
      <c r="A78">
        <v>77</v>
      </c>
      <c r="B78" t="s">
        <v>112</v>
      </c>
      <c r="C78">
        <f ca="1">OFFSET('Table 1'!$B$2,(ROW('Table 1'!K77)*6)-5,0)</f>
        <v>190808</v>
      </c>
      <c r="E78" t="str">
        <f ca="1">'Table 1'!$C$2&amp;OFFSET('Table 1'!$C$2,(ROW('Table 1'!K77)*6)-5,0)&amp;'Table 1'!$D$2&amp;OFFSET('Table 1'!$D$2,(ROW('Table 1'!K77)*6)-5,0)&amp;'Table 1'!$E$2&amp;OFFSET('Table 1'!$E$2,(ROW('Table 1'!K77)*6)-5,0)&amp;'Table 1'!$F$2&amp;OFFSET('Table 1'!$F$2,(ROW('Table 1'!K77)*6)-5,0)&amp;'Table 1'!$G$2&amp;OFFSET('Table 1'!$G$2,(ROW('Table 1'!K77)*6)-5,0)&amp;'Table 1'!$H$2&amp;OFFSET('Table 1'!$H$2,(ROW('Table 1'!K77)*6)-5,0)&amp;'Table 1'!$I$2&amp;OFFSET('Table 1'!$I$2,(ROW('Table 1'!K77)*6)-5,0)&amp;'Table 1'!$J$2&amp;OFFSET('Table 1'!$J$2,(ROW('Table 1'!K77)*6)-5,0)&amp;'Table 1'!$A$4&amp;OFFSET('Table 1'!$A$4,(ROW('Table 1'!K77)*6)-5,0)&amp;'Table 1'!$BB$4&amp;OFFSET('Table 1'!$B$4,(ROW('Table 1'!K77)*6)-5,0)&amp;'Table 1'!$C$4&amp;OFFSET('Table 1'!$C$4,(ROW('Table 1'!K77)*6)-5,0)&amp;'Table 1'!$D$4&amp;OFFSET('Table 1'!$D$4,(ROW('Table 1'!K77)*6)-5,0)&amp;'Table 1'!$E$4&amp;OFFSET('Table 1'!$E$4,(ROW('Table 1'!K77)*6)-5,0)&amp;'Table 1'!$F$4&amp;OFFSET('Table 1'!$F$4,(ROW('Table 1'!K77)*6)-5,0)&amp;'Table 1'!$G$4&amp;OFFSET('Table 1'!$G$4,(ROW('Table 1'!K77)*6)-5,0)&amp;'Table 1'!$H$4&amp;OFFSET('Table 1'!$H$4,(ROW('Table 1'!K77)*6)-5,0)&amp;'Table 1'!$I$4&amp;OFFSET('Table 1'!$I$4,(ROW('Table 1'!K77)*6)-5,0)&amp;'Table 1'!$J$4&amp;OFFSET('Table 1'!$J$4,(ROW('Table 1'!K77)*6)-5,0)</f>
        <v>Sire: 170029, Dam: 170249, Birth Type: Twin, Rear Type: Twin, Micron: 14.1, SD: 2.5, CV: 17.6, COMF: 100, CFW %: 10288, DNA Horn/Poll: PH, YWT (ASBV): 2, YCFW (ASBV): 33.5, YFD (ASBV): -3.3, YFDCV (ASBV): -0.2, YSS (ASBV): -0.3, FP+ (ASBV): 194, MP+ (ASBV): 207</v>
      </c>
    </row>
    <row r="79" spans="1:5" x14ac:dyDescent="0.2">
      <c r="A79">
        <v>78</v>
      </c>
      <c r="B79" t="s">
        <v>113</v>
      </c>
      <c r="C79">
        <f ca="1">OFFSET('Table 1'!$B$2,(ROW('Table 1'!K78)*6)-5,0)</f>
        <v>190380</v>
      </c>
      <c r="E79" t="str">
        <f ca="1">'Table 1'!$C$2&amp;OFFSET('Table 1'!$C$2,(ROW('Table 1'!K78)*6)-5,0)&amp;'Table 1'!$D$2&amp;OFFSET('Table 1'!$D$2,(ROW('Table 1'!K78)*6)-5,0)&amp;'Table 1'!$E$2&amp;OFFSET('Table 1'!$E$2,(ROW('Table 1'!K78)*6)-5,0)&amp;'Table 1'!$F$2&amp;OFFSET('Table 1'!$F$2,(ROW('Table 1'!K78)*6)-5,0)&amp;'Table 1'!$G$2&amp;OFFSET('Table 1'!$G$2,(ROW('Table 1'!K78)*6)-5,0)&amp;'Table 1'!$H$2&amp;OFFSET('Table 1'!$H$2,(ROW('Table 1'!K78)*6)-5,0)&amp;'Table 1'!$I$2&amp;OFFSET('Table 1'!$I$2,(ROW('Table 1'!K78)*6)-5,0)&amp;'Table 1'!$J$2&amp;OFFSET('Table 1'!$J$2,(ROW('Table 1'!K78)*6)-5,0)&amp;'Table 1'!$A$4&amp;OFFSET('Table 1'!$A$4,(ROW('Table 1'!K78)*6)-5,0)&amp;'Table 1'!$BB$4&amp;OFFSET('Table 1'!$B$4,(ROW('Table 1'!K78)*6)-5,0)&amp;'Table 1'!$C$4&amp;OFFSET('Table 1'!$C$4,(ROW('Table 1'!K78)*6)-5,0)&amp;'Table 1'!$D$4&amp;OFFSET('Table 1'!$D$4,(ROW('Table 1'!K78)*6)-5,0)&amp;'Table 1'!$E$4&amp;OFFSET('Table 1'!$E$4,(ROW('Table 1'!K78)*6)-5,0)&amp;'Table 1'!$F$4&amp;OFFSET('Table 1'!$F$4,(ROW('Table 1'!K78)*6)-5,0)&amp;'Table 1'!$G$4&amp;OFFSET('Table 1'!$G$4,(ROW('Table 1'!K78)*6)-5,0)&amp;'Table 1'!$H$4&amp;OFFSET('Table 1'!$H$4,(ROW('Table 1'!K78)*6)-5,0)&amp;'Table 1'!$I$4&amp;OFFSET('Table 1'!$I$4,(ROW('Table 1'!K78)*6)-5,0)&amp;'Table 1'!$J$4&amp;OFFSET('Table 1'!$J$4,(ROW('Table 1'!K78)*6)-5,0)</f>
        <v>Sire: 160053, Dam: 150895, Birth Type: Twin, Rear Type: Twin, Micron: 14.9, SD: 2.5, CV: 16.5, COMF: 99.9, CFW %: 11988, DNA Horn/Poll: PH, YWT (ASBV): 1.1, YCFW (ASBV): 31.4, YFD (ASBV): -2.2, YFDCV (ASBV): -1.4, YSS (ASBV): 3.3, FP+ (ASBV): 185, MP+ (ASBV): 198</v>
      </c>
    </row>
    <row r="80" spans="1:5" x14ac:dyDescent="0.2">
      <c r="A80">
        <v>79</v>
      </c>
      <c r="B80" t="s">
        <v>114</v>
      </c>
      <c r="C80">
        <f ca="1">OFFSET('Table 1'!$B$2,(ROW('Table 1'!K79)*6)-5,0)</f>
        <v>190388</v>
      </c>
      <c r="E80" t="str">
        <f ca="1">'Table 1'!$C$2&amp;OFFSET('Table 1'!$C$2,(ROW('Table 1'!K79)*6)-5,0)&amp;'Table 1'!$D$2&amp;OFFSET('Table 1'!$D$2,(ROW('Table 1'!K79)*6)-5,0)&amp;'Table 1'!$E$2&amp;OFFSET('Table 1'!$E$2,(ROW('Table 1'!K79)*6)-5,0)&amp;'Table 1'!$F$2&amp;OFFSET('Table 1'!$F$2,(ROW('Table 1'!K79)*6)-5,0)&amp;'Table 1'!$G$2&amp;OFFSET('Table 1'!$G$2,(ROW('Table 1'!K79)*6)-5,0)&amp;'Table 1'!$H$2&amp;OFFSET('Table 1'!$H$2,(ROW('Table 1'!K79)*6)-5,0)&amp;'Table 1'!$I$2&amp;OFFSET('Table 1'!$I$2,(ROW('Table 1'!K79)*6)-5,0)&amp;'Table 1'!$J$2&amp;OFFSET('Table 1'!$J$2,(ROW('Table 1'!K79)*6)-5,0)&amp;'Table 1'!$A$4&amp;OFFSET('Table 1'!$A$4,(ROW('Table 1'!K79)*6)-5,0)&amp;'Table 1'!$BB$4&amp;OFFSET('Table 1'!$B$4,(ROW('Table 1'!K79)*6)-5,0)&amp;'Table 1'!$C$4&amp;OFFSET('Table 1'!$C$4,(ROW('Table 1'!K79)*6)-5,0)&amp;'Table 1'!$D$4&amp;OFFSET('Table 1'!$D$4,(ROW('Table 1'!K79)*6)-5,0)&amp;'Table 1'!$E$4&amp;OFFSET('Table 1'!$E$4,(ROW('Table 1'!K79)*6)-5,0)&amp;'Table 1'!$F$4&amp;OFFSET('Table 1'!$F$4,(ROW('Table 1'!K79)*6)-5,0)&amp;'Table 1'!$G$4&amp;OFFSET('Table 1'!$G$4,(ROW('Table 1'!K79)*6)-5,0)&amp;'Table 1'!$H$4&amp;OFFSET('Table 1'!$H$4,(ROW('Table 1'!K79)*6)-5,0)&amp;'Table 1'!$I$4&amp;OFFSET('Table 1'!$I$4,(ROW('Table 1'!K79)*6)-5,0)&amp;'Table 1'!$J$4&amp;OFFSET('Table 1'!$J$4,(ROW('Table 1'!K79)*6)-5,0)</f>
        <v>Sire: 160053, Dam: 160905, Birth Type: Twin, Rear Type: Single, Micron: 16.3, SD: 3.1, CV: 19.2, COMF: 99.6, CFW %: 11886, DNA Horn/Poll: PH, YWT (ASBV): 3, YCFW (ASBV): 26.5, YFD (ASBV): -2.1, YFDCV (ASBV): -0.4, YSS (ASBV): 1.4, FP+ (ASBV): 168, MP+ (ASBV): 183</v>
      </c>
    </row>
    <row r="81" spans="1:5" x14ac:dyDescent="0.2">
      <c r="A81">
        <v>80</v>
      </c>
      <c r="B81" t="s">
        <v>115</v>
      </c>
      <c r="C81">
        <f ca="1">OFFSET('Table 1'!$B$2,(ROW('Table 1'!K80)*6)-5,0)</f>
        <v>190949</v>
      </c>
      <c r="E81" t="str">
        <f ca="1">'Table 1'!$C$2&amp;OFFSET('Table 1'!$C$2,(ROW('Table 1'!K80)*6)-5,0)&amp;'Table 1'!$D$2&amp;OFFSET('Table 1'!$D$2,(ROW('Table 1'!K80)*6)-5,0)&amp;'Table 1'!$E$2&amp;OFFSET('Table 1'!$E$2,(ROW('Table 1'!K80)*6)-5,0)&amp;'Table 1'!$F$2&amp;OFFSET('Table 1'!$F$2,(ROW('Table 1'!K80)*6)-5,0)&amp;'Table 1'!$G$2&amp;OFFSET('Table 1'!$G$2,(ROW('Table 1'!K80)*6)-5,0)&amp;'Table 1'!$H$2&amp;OFFSET('Table 1'!$H$2,(ROW('Table 1'!K80)*6)-5,0)&amp;'Table 1'!$I$2&amp;OFFSET('Table 1'!$I$2,(ROW('Table 1'!K80)*6)-5,0)&amp;'Table 1'!$J$2&amp;OFFSET('Table 1'!$J$2,(ROW('Table 1'!K80)*6)-5,0)&amp;'Table 1'!$A$4&amp;OFFSET('Table 1'!$A$4,(ROW('Table 1'!K80)*6)-5,0)&amp;'Table 1'!$BB$4&amp;OFFSET('Table 1'!$B$4,(ROW('Table 1'!K80)*6)-5,0)&amp;'Table 1'!$C$4&amp;OFFSET('Table 1'!$C$4,(ROW('Table 1'!K80)*6)-5,0)&amp;'Table 1'!$D$4&amp;OFFSET('Table 1'!$D$4,(ROW('Table 1'!K80)*6)-5,0)&amp;'Table 1'!$E$4&amp;OFFSET('Table 1'!$E$4,(ROW('Table 1'!K80)*6)-5,0)&amp;'Table 1'!$F$4&amp;OFFSET('Table 1'!$F$4,(ROW('Table 1'!K80)*6)-5,0)&amp;'Table 1'!$G$4&amp;OFFSET('Table 1'!$G$4,(ROW('Table 1'!K80)*6)-5,0)&amp;'Table 1'!$H$4&amp;OFFSET('Table 1'!$H$4,(ROW('Table 1'!K80)*6)-5,0)&amp;'Table 1'!$I$4&amp;OFFSET('Table 1'!$I$4,(ROW('Table 1'!K80)*6)-5,0)&amp;'Table 1'!$J$4&amp;OFFSET('Table 1'!$J$4,(ROW('Table 1'!K80)*6)-5,0)</f>
        <v>Sire: 150113, Dam: 170671, Birth Type: Single, Rear Type: Single, Micron: 13.6, SD: 2.7, CV: 19.6, COMF: 100, CFW %: 9584, DNA Horn/Poll: PP, YWT (ASBV): 5.4, YCFW (ASBV): 22.7, YFD (ASBV): -3.1, YFDCV (ASBV): 0.2, YSS (ASBV): -1.2, FP+ (ASBV): 172, MP+ (ASBV): 181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0"/>
  <sheetViews>
    <sheetView tabSelected="1" topLeftCell="A427" workbookViewId="0">
      <selection activeCell="L436" sqref="L436"/>
    </sheetView>
  </sheetViews>
  <sheetFormatPr defaultRowHeight="12.75" x14ac:dyDescent="0.2"/>
  <cols>
    <col min="1" max="1" width="9.33203125" customWidth="1"/>
    <col min="2" max="2" width="8" customWidth="1"/>
    <col min="3" max="3" width="9.33203125" customWidth="1"/>
    <col min="4" max="4" width="8" customWidth="1"/>
    <col min="5" max="5" width="9.33203125" customWidth="1"/>
    <col min="6" max="6" width="8" customWidth="1"/>
    <col min="7" max="8" width="9.33203125" customWidth="1"/>
    <col min="9" max="9" width="8" customWidth="1"/>
    <col min="10" max="10" width="9.33203125" customWidth="1"/>
  </cols>
  <sheetData>
    <row r="1" spans="1:10" ht="13.5" customHeight="1" x14ac:dyDescent="0.2">
      <c r="A1" s="24"/>
      <c r="B1" s="24"/>
      <c r="C1" s="24"/>
      <c r="D1" s="24"/>
      <c r="E1" s="24"/>
      <c r="F1" s="24"/>
      <c r="G1" s="25"/>
      <c r="H1" s="1" t="s">
        <v>0</v>
      </c>
      <c r="I1" s="2" t="s">
        <v>1</v>
      </c>
      <c r="J1" s="3" t="s">
        <v>2</v>
      </c>
    </row>
    <row r="2" spans="1:10" ht="17.100000000000001" customHeight="1" x14ac:dyDescent="0.2">
      <c r="A2" s="4" t="s">
        <v>3</v>
      </c>
      <c r="B2" s="5" t="s">
        <v>4</v>
      </c>
      <c r="C2" s="29" t="s">
        <v>116</v>
      </c>
      <c r="D2" s="29" t="s">
        <v>117</v>
      </c>
      <c r="E2" s="29" t="s">
        <v>118</v>
      </c>
      <c r="F2" s="29" t="s">
        <v>119</v>
      </c>
      <c r="G2" s="29" t="s">
        <v>120</v>
      </c>
      <c r="H2" s="29" t="s">
        <v>121</v>
      </c>
      <c r="I2" s="29" t="s">
        <v>122</v>
      </c>
      <c r="J2" s="30" t="s">
        <v>123</v>
      </c>
    </row>
    <row r="3" spans="1:10" ht="18" customHeight="1" x14ac:dyDescent="0.2">
      <c r="A3" s="7">
        <v>1</v>
      </c>
      <c r="B3" s="8">
        <v>190760</v>
      </c>
      <c r="C3" s="8">
        <v>170146</v>
      </c>
      <c r="D3" s="8">
        <v>171725</v>
      </c>
      <c r="E3" s="9" t="s">
        <v>13</v>
      </c>
      <c r="F3" s="9" t="s">
        <v>13</v>
      </c>
      <c r="G3" s="10">
        <v>16.8</v>
      </c>
      <c r="H3" s="10">
        <v>2.8</v>
      </c>
      <c r="I3" s="10">
        <v>16.7</v>
      </c>
      <c r="J3" s="11">
        <v>99.6</v>
      </c>
    </row>
    <row r="4" spans="1:10" ht="18" customHeight="1" x14ac:dyDescent="0.2">
      <c r="A4" s="29" t="s">
        <v>124</v>
      </c>
      <c r="B4" s="29" t="s">
        <v>125</v>
      </c>
      <c r="C4" s="29" t="s">
        <v>126</v>
      </c>
      <c r="D4" s="31" t="s">
        <v>127</v>
      </c>
      <c r="E4" s="32" t="s">
        <v>128</v>
      </c>
      <c r="F4" s="31" t="s">
        <v>129</v>
      </c>
      <c r="G4" s="32" t="s">
        <v>130</v>
      </c>
      <c r="H4" s="31" t="s">
        <v>131</v>
      </c>
      <c r="I4" s="31" t="s">
        <v>132</v>
      </c>
      <c r="J4" s="32" t="s">
        <v>133</v>
      </c>
    </row>
    <row r="5" spans="1:10" ht="18" customHeight="1" x14ac:dyDescent="0.2">
      <c r="A5" s="8">
        <v>175</v>
      </c>
      <c r="B5" s="8">
        <v>125</v>
      </c>
      <c r="C5" s="9" t="s">
        <v>24</v>
      </c>
      <c r="D5" s="10">
        <v>3.5</v>
      </c>
      <c r="E5" s="14">
        <v>49.6</v>
      </c>
      <c r="F5" s="10">
        <v>-0.9</v>
      </c>
      <c r="G5" s="10">
        <v>0</v>
      </c>
      <c r="H5" s="14">
        <v>5.4</v>
      </c>
      <c r="I5" s="15">
        <v>194</v>
      </c>
      <c r="J5" s="16">
        <v>222</v>
      </c>
    </row>
    <row r="6" spans="1:10" ht="16.5" customHeight="1" x14ac:dyDescent="0.2">
      <c r="A6" s="17" t="s">
        <v>25</v>
      </c>
      <c r="B6" s="26"/>
      <c r="C6" s="27"/>
      <c r="D6" s="27"/>
      <c r="E6" s="27"/>
      <c r="F6" s="27"/>
      <c r="G6" s="27"/>
      <c r="H6" s="27"/>
      <c r="I6" s="27"/>
      <c r="J6" s="28"/>
    </row>
    <row r="7" spans="1:10" ht="17.4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 x14ac:dyDescent="0.2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6" t="s">
        <v>12</v>
      </c>
    </row>
    <row r="9" spans="1:10" ht="17.100000000000001" customHeight="1" x14ac:dyDescent="0.2">
      <c r="A9" s="7">
        <v>2</v>
      </c>
      <c r="B9" s="8">
        <v>190869</v>
      </c>
      <c r="C9" s="8">
        <v>170431</v>
      </c>
      <c r="D9" s="8">
        <v>0</v>
      </c>
      <c r="E9" s="8">
        <v>0</v>
      </c>
      <c r="F9" s="8">
        <v>0</v>
      </c>
      <c r="G9" s="10">
        <v>15.3</v>
      </c>
      <c r="H9" s="10">
        <v>2.7</v>
      </c>
      <c r="I9" s="10">
        <v>17.399999999999999</v>
      </c>
      <c r="J9" s="11">
        <v>99.9</v>
      </c>
    </row>
    <row r="10" spans="1:10" ht="18" customHeight="1" x14ac:dyDescent="0.2">
      <c r="A10" s="5" t="s">
        <v>14</v>
      </c>
      <c r="B10" s="5" t="s">
        <v>15</v>
      </c>
      <c r="C10" s="12" t="s">
        <v>16</v>
      </c>
      <c r="D10" s="12" t="s">
        <v>17</v>
      </c>
      <c r="E10" s="13" t="s">
        <v>18</v>
      </c>
      <c r="F10" s="12" t="s">
        <v>19</v>
      </c>
      <c r="G10" s="13" t="s">
        <v>20</v>
      </c>
      <c r="H10" s="12" t="s">
        <v>21</v>
      </c>
      <c r="I10" s="12" t="s">
        <v>22</v>
      </c>
      <c r="J10" s="13" t="s">
        <v>23</v>
      </c>
    </row>
    <row r="11" spans="1:10" ht="17.100000000000001" customHeight="1" x14ac:dyDescent="0.2">
      <c r="A11" s="8">
        <v>121</v>
      </c>
      <c r="B11" s="8">
        <v>123</v>
      </c>
      <c r="C11" s="9" t="s">
        <v>26</v>
      </c>
      <c r="D11" s="10">
        <v>3.2</v>
      </c>
      <c r="E11" s="19">
        <v>28.7</v>
      </c>
      <c r="F11" s="14">
        <v>-2.6</v>
      </c>
      <c r="G11" s="20">
        <v>-1.2</v>
      </c>
      <c r="H11" s="19">
        <v>3.8</v>
      </c>
      <c r="I11" s="15">
        <v>190</v>
      </c>
      <c r="J11" s="16">
        <v>201</v>
      </c>
    </row>
    <row r="12" spans="1:10" ht="16.5" customHeight="1" x14ac:dyDescent="0.2">
      <c r="A12" s="17" t="s">
        <v>25</v>
      </c>
      <c r="B12" s="26"/>
      <c r="C12" s="27"/>
      <c r="D12" s="27"/>
      <c r="E12" s="27"/>
      <c r="F12" s="27"/>
      <c r="G12" s="27"/>
      <c r="H12" s="27"/>
      <c r="I12" s="27"/>
      <c r="J12" s="28"/>
    </row>
    <row r="13" spans="1:10" ht="18.600000000000001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7.100000000000001" customHeight="1" x14ac:dyDescent="0.2">
      <c r="A14" s="4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6" t="s">
        <v>12</v>
      </c>
    </row>
    <row r="15" spans="1:10" ht="18" customHeight="1" x14ac:dyDescent="0.2">
      <c r="A15" s="7">
        <v>3</v>
      </c>
      <c r="B15" s="8">
        <v>190056</v>
      </c>
      <c r="C15" s="33" t="s">
        <v>134</v>
      </c>
      <c r="D15" s="8">
        <v>160509</v>
      </c>
      <c r="E15" s="9" t="s">
        <v>13</v>
      </c>
      <c r="F15" s="9" t="s">
        <v>13</v>
      </c>
      <c r="G15" s="10">
        <v>16.7</v>
      </c>
      <c r="H15" s="10">
        <v>2.9</v>
      </c>
      <c r="I15" s="10">
        <v>17.7</v>
      </c>
      <c r="J15" s="11">
        <v>99.8</v>
      </c>
    </row>
    <row r="16" spans="1:10" ht="18" customHeight="1" x14ac:dyDescent="0.2">
      <c r="A16" s="5" t="s">
        <v>14</v>
      </c>
      <c r="B16" s="5" t="s">
        <v>15</v>
      </c>
      <c r="C16" s="12" t="s">
        <v>16</v>
      </c>
      <c r="D16" s="12" t="s">
        <v>17</v>
      </c>
      <c r="E16" s="13" t="s">
        <v>18</v>
      </c>
      <c r="F16" s="12" t="s">
        <v>19</v>
      </c>
      <c r="G16" s="13" t="s">
        <v>20</v>
      </c>
      <c r="H16" s="12" t="s">
        <v>21</v>
      </c>
      <c r="I16" s="12" t="s">
        <v>22</v>
      </c>
      <c r="J16" s="13" t="s">
        <v>23</v>
      </c>
    </row>
    <row r="17" spans="1:10" ht="17.100000000000001" customHeight="1" x14ac:dyDescent="0.2">
      <c r="A17" s="8">
        <v>168</v>
      </c>
      <c r="B17" s="8">
        <v>121</v>
      </c>
      <c r="C17" s="9" t="s">
        <v>24</v>
      </c>
      <c r="D17" s="10">
        <v>6.3</v>
      </c>
      <c r="E17" s="14">
        <v>38.5</v>
      </c>
      <c r="F17" s="20">
        <v>-1.7</v>
      </c>
      <c r="G17" s="10">
        <v>0.3</v>
      </c>
      <c r="H17" s="10">
        <v>-0.3</v>
      </c>
      <c r="I17" s="15">
        <v>177</v>
      </c>
      <c r="J17" s="16">
        <v>191</v>
      </c>
    </row>
    <row r="18" spans="1:10" ht="17.45" customHeight="1" x14ac:dyDescent="0.2">
      <c r="A18" s="17" t="s">
        <v>25</v>
      </c>
      <c r="B18" s="26"/>
      <c r="C18" s="27"/>
      <c r="D18" s="27"/>
      <c r="E18" s="27"/>
      <c r="F18" s="27"/>
      <c r="G18" s="27"/>
      <c r="H18" s="27"/>
      <c r="I18" s="27"/>
      <c r="J18" s="28"/>
    </row>
    <row r="19" spans="1:10" ht="17.4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8" customHeight="1" x14ac:dyDescent="0.2">
      <c r="A20" s="4" t="s">
        <v>3</v>
      </c>
      <c r="B20" s="5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5" t="s">
        <v>9</v>
      </c>
      <c r="H20" s="5" t="s">
        <v>10</v>
      </c>
      <c r="I20" s="5" t="s">
        <v>11</v>
      </c>
      <c r="J20" s="6" t="s">
        <v>12</v>
      </c>
    </row>
    <row r="21" spans="1:10" ht="17.100000000000001" customHeight="1" x14ac:dyDescent="0.2">
      <c r="A21" s="7">
        <v>4</v>
      </c>
      <c r="B21" s="8">
        <v>190260</v>
      </c>
      <c r="C21" s="8">
        <v>160088</v>
      </c>
      <c r="D21" s="8">
        <v>141453</v>
      </c>
      <c r="E21" s="9" t="s">
        <v>13</v>
      </c>
      <c r="F21" s="9" t="s">
        <v>13</v>
      </c>
      <c r="G21" s="10">
        <v>15.1</v>
      </c>
      <c r="H21" s="10">
        <v>2.5</v>
      </c>
      <c r="I21" s="10">
        <v>16.600000000000001</v>
      </c>
      <c r="J21" s="11">
        <v>99.8</v>
      </c>
    </row>
    <row r="22" spans="1:10" ht="18" customHeight="1" x14ac:dyDescent="0.2">
      <c r="A22" s="5" t="s">
        <v>14</v>
      </c>
      <c r="B22" s="5" t="s">
        <v>15</v>
      </c>
      <c r="C22" s="12" t="s">
        <v>16</v>
      </c>
      <c r="D22" s="12" t="s">
        <v>17</v>
      </c>
      <c r="E22" s="13" t="s">
        <v>18</v>
      </c>
      <c r="F22" s="12" t="s">
        <v>19</v>
      </c>
      <c r="G22" s="13" t="s">
        <v>20</v>
      </c>
      <c r="H22" s="12" t="s">
        <v>21</v>
      </c>
      <c r="I22" s="12" t="s">
        <v>22</v>
      </c>
      <c r="J22" s="13" t="s">
        <v>23</v>
      </c>
    </row>
    <row r="23" spans="1:10" ht="18" customHeight="1" x14ac:dyDescent="0.2">
      <c r="A23" s="8">
        <v>128</v>
      </c>
      <c r="B23" s="8">
        <v>119</v>
      </c>
      <c r="C23" s="9" t="s">
        <v>26</v>
      </c>
      <c r="D23" s="10">
        <v>4.0999999999999996</v>
      </c>
      <c r="E23" s="10">
        <v>18.5</v>
      </c>
      <c r="F23" s="14">
        <v>-3</v>
      </c>
      <c r="G23" s="10">
        <v>-0.6</v>
      </c>
      <c r="H23" s="10">
        <v>0.3</v>
      </c>
      <c r="I23" s="15">
        <v>173</v>
      </c>
      <c r="J23" s="16">
        <v>180</v>
      </c>
    </row>
    <row r="24" spans="1:10" ht="16.5" customHeight="1" x14ac:dyDescent="0.2">
      <c r="A24" s="17" t="s">
        <v>25</v>
      </c>
      <c r="B24" s="26"/>
      <c r="C24" s="27"/>
      <c r="D24" s="27"/>
      <c r="E24" s="27"/>
      <c r="F24" s="27"/>
      <c r="G24" s="27"/>
      <c r="H24" s="27"/>
      <c r="I24" s="27"/>
      <c r="J24" s="28"/>
    </row>
    <row r="25" spans="1:10" ht="18.600000000000001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7.100000000000001" customHeight="1" x14ac:dyDescent="0.2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17.100000000000001" customHeight="1" x14ac:dyDescent="0.2">
      <c r="A27" s="7">
        <v>5</v>
      </c>
      <c r="B27" s="8">
        <v>190571</v>
      </c>
      <c r="C27" s="8">
        <v>170236</v>
      </c>
      <c r="D27" s="8">
        <v>150900</v>
      </c>
      <c r="E27" s="9" t="s">
        <v>27</v>
      </c>
      <c r="F27" s="9" t="s">
        <v>13</v>
      </c>
      <c r="G27" s="10">
        <v>17.2</v>
      </c>
      <c r="H27" s="10">
        <v>2.8</v>
      </c>
      <c r="I27" s="10">
        <v>16.2</v>
      </c>
      <c r="J27" s="11">
        <v>99.7</v>
      </c>
    </row>
    <row r="28" spans="1:10" ht="18" customHeight="1" x14ac:dyDescent="0.2">
      <c r="A28" s="5" t="s">
        <v>14</v>
      </c>
      <c r="B28" s="5" t="s">
        <v>15</v>
      </c>
      <c r="C28" s="12" t="s">
        <v>16</v>
      </c>
      <c r="D28" s="12" t="s">
        <v>17</v>
      </c>
      <c r="E28" s="13" t="s">
        <v>18</v>
      </c>
      <c r="F28" s="12" t="s">
        <v>19</v>
      </c>
      <c r="G28" s="13" t="s">
        <v>20</v>
      </c>
      <c r="H28" s="12" t="s">
        <v>21</v>
      </c>
      <c r="I28" s="12" t="s">
        <v>22</v>
      </c>
      <c r="J28" s="13" t="s">
        <v>23</v>
      </c>
    </row>
    <row r="29" spans="1:10" ht="17.100000000000001" customHeight="1" x14ac:dyDescent="0.2">
      <c r="A29" s="8">
        <v>149</v>
      </c>
      <c r="B29" s="8">
        <v>119</v>
      </c>
      <c r="C29" s="9" t="s">
        <v>26</v>
      </c>
      <c r="D29" s="10">
        <v>2.2000000000000002</v>
      </c>
      <c r="E29" s="14">
        <v>34.200000000000003</v>
      </c>
      <c r="F29" s="20">
        <v>-1.4</v>
      </c>
      <c r="G29" s="10">
        <v>-0.8</v>
      </c>
      <c r="H29" s="19">
        <v>4.0999999999999996</v>
      </c>
      <c r="I29" s="15">
        <v>179</v>
      </c>
      <c r="J29" s="16">
        <v>191</v>
      </c>
    </row>
    <row r="30" spans="1:10" ht="17.850000000000001" customHeight="1" x14ac:dyDescent="0.2">
      <c r="A30" s="17" t="s">
        <v>25</v>
      </c>
      <c r="B30" s="26"/>
      <c r="C30" s="27"/>
      <c r="D30" s="27"/>
      <c r="E30" s="27"/>
      <c r="F30" s="27"/>
      <c r="G30" s="27"/>
      <c r="H30" s="27"/>
      <c r="I30" s="27"/>
      <c r="J30" s="28"/>
    </row>
    <row r="31" spans="1:10" ht="8.25" customHeight="1" x14ac:dyDescent="0.2">
      <c r="A31" s="24"/>
      <c r="B31" s="24"/>
      <c r="C31" s="24"/>
      <c r="D31" s="24"/>
      <c r="E31" s="24"/>
      <c r="F31" s="24"/>
      <c r="G31" s="25"/>
      <c r="H31" s="1" t="s">
        <v>0</v>
      </c>
      <c r="I31" s="2" t="s">
        <v>1</v>
      </c>
      <c r="J31" s="3" t="s">
        <v>2</v>
      </c>
    </row>
    <row r="32" spans="1:10" ht="17.100000000000001" customHeight="1" x14ac:dyDescent="0.2">
      <c r="A32" s="4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5" t="s">
        <v>10</v>
      </c>
      <c r="I32" s="5" t="s">
        <v>11</v>
      </c>
      <c r="J32" s="6" t="s">
        <v>12</v>
      </c>
    </row>
    <row r="33" spans="1:10" ht="18" customHeight="1" x14ac:dyDescent="0.2">
      <c r="A33" s="7">
        <v>6</v>
      </c>
      <c r="B33" s="8">
        <v>190966</v>
      </c>
      <c r="C33" s="8">
        <v>150113</v>
      </c>
      <c r="D33" s="8">
        <v>170789</v>
      </c>
      <c r="E33" s="9" t="s">
        <v>13</v>
      </c>
      <c r="F33" s="9" t="s">
        <v>13</v>
      </c>
      <c r="G33" s="10">
        <v>15.4</v>
      </c>
      <c r="H33" s="10">
        <v>3</v>
      </c>
      <c r="I33" s="10">
        <v>19.600000000000001</v>
      </c>
      <c r="J33" s="11">
        <v>99.8</v>
      </c>
    </row>
    <row r="34" spans="1:10" ht="18" customHeight="1" x14ac:dyDescent="0.2">
      <c r="A34" s="5" t="s">
        <v>14</v>
      </c>
      <c r="B34" s="5" t="s">
        <v>15</v>
      </c>
      <c r="C34" s="12" t="s">
        <v>16</v>
      </c>
      <c r="D34" s="12" t="s">
        <v>17</v>
      </c>
      <c r="E34" s="13" t="s">
        <v>18</v>
      </c>
      <c r="F34" s="12" t="s">
        <v>19</v>
      </c>
      <c r="G34" s="13" t="s">
        <v>20</v>
      </c>
      <c r="H34" s="12" t="s">
        <v>21</v>
      </c>
      <c r="I34" s="12" t="s">
        <v>22</v>
      </c>
      <c r="J34" s="13" t="s">
        <v>23</v>
      </c>
    </row>
    <row r="35" spans="1:10" ht="18" customHeight="1" x14ac:dyDescent="0.2">
      <c r="A35" s="8">
        <v>146</v>
      </c>
      <c r="B35" s="8">
        <v>119</v>
      </c>
      <c r="C35" s="9" t="s">
        <v>26</v>
      </c>
      <c r="D35" s="20">
        <v>7.5</v>
      </c>
      <c r="E35" s="19">
        <v>29.5</v>
      </c>
      <c r="F35" s="14">
        <v>-2.6</v>
      </c>
      <c r="G35" s="10">
        <v>0.3</v>
      </c>
      <c r="H35" s="10">
        <v>-3.5</v>
      </c>
      <c r="I35" s="15">
        <v>174</v>
      </c>
      <c r="J35" s="16">
        <v>190</v>
      </c>
    </row>
    <row r="36" spans="1:10" ht="16.5" customHeight="1" x14ac:dyDescent="0.2">
      <c r="A36" s="17" t="s">
        <v>25</v>
      </c>
      <c r="B36" s="26"/>
      <c r="C36" s="27"/>
      <c r="D36" s="27"/>
      <c r="E36" s="27"/>
      <c r="F36" s="27"/>
      <c r="G36" s="27"/>
      <c r="H36" s="27"/>
      <c r="I36" s="27"/>
      <c r="J36" s="28"/>
    </row>
    <row r="37" spans="1:10" ht="17.4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8" customHeight="1" x14ac:dyDescent="0.2">
      <c r="A38" s="4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5" t="s">
        <v>10</v>
      </c>
      <c r="I38" s="5" t="s">
        <v>11</v>
      </c>
      <c r="J38" s="6" t="s">
        <v>12</v>
      </c>
    </row>
    <row r="39" spans="1:10" ht="17.100000000000001" customHeight="1" x14ac:dyDescent="0.2">
      <c r="A39" s="7">
        <v>7</v>
      </c>
      <c r="B39" s="8">
        <v>191003</v>
      </c>
      <c r="C39" s="8">
        <v>170146</v>
      </c>
      <c r="D39" s="8">
        <v>171943</v>
      </c>
      <c r="E39" s="9" t="s">
        <v>13</v>
      </c>
      <c r="F39" s="9" t="s">
        <v>13</v>
      </c>
      <c r="G39" s="10">
        <v>16.2</v>
      </c>
      <c r="H39" s="10">
        <v>2.8</v>
      </c>
      <c r="I39" s="10">
        <v>17</v>
      </c>
      <c r="J39" s="11">
        <v>99.7</v>
      </c>
    </row>
    <row r="40" spans="1:10" ht="18" customHeight="1" x14ac:dyDescent="0.2">
      <c r="A40" s="5" t="s">
        <v>14</v>
      </c>
      <c r="B40" s="5" t="s">
        <v>15</v>
      </c>
      <c r="C40" s="12" t="s">
        <v>16</v>
      </c>
      <c r="D40" s="12" t="s">
        <v>17</v>
      </c>
      <c r="E40" s="13" t="s">
        <v>18</v>
      </c>
      <c r="F40" s="12" t="s">
        <v>19</v>
      </c>
      <c r="G40" s="13" t="s">
        <v>20</v>
      </c>
      <c r="H40" s="12" t="s">
        <v>21</v>
      </c>
      <c r="I40" s="12" t="s">
        <v>22</v>
      </c>
      <c r="J40" s="13" t="s">
        <v>23</v>
      </c>
    </row>
    <row r="41" spans="1:10" ht="17.100000000000001" customHeight="1" x14ac:dyDescent="0.2">
      <c r="A41" s="8">
        <v>156</v>
      </c>
      <c r="B41" s="8">
        <v>118</v>
      </c>
      <c r="C41" s="9" t="s">
        <v>24</v>
      </c>
      <c r="D41" s="10">
        <v>5</v>
      </c>
      <c r="E41" s="14">
        <v>33</v>
      </c>
      <c r="F41" s="19">
        <v>-2.1</v>
      </c>
      <c r="G41" s="10">
        <v>0.3</v>
      </c>
      <c r="H41" s="20">
        <v>1.9</v>
      </c>
      <c r="I41" s="15">
        <v>176</v>
      </c>
      <c r="J41" s="16">
        <v>200</v>
      </c>
    </row>
    <row r="42" spans="1:10" ht="16.5" customHeight="1" x14ac:dyDescent="0.2">
      <c r="A42" s="17" t="s">
        <v>25</v>
      </c>
      <c r="B42" s="26"/>
      <c r="C42" s="27"/>
      <c r="D42" s="27"/>
      <c r="E42" s="27"/>
      <c r="F42" s="27"/>
      <c r="G42" s="27"/>
      <c r="H42" s="27"/>
      <c r="I42" s="27"/>
      <c r="J42" s="28"/>
    </row>
    <row r="43" spans="1:10" ht="18.600000000000001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7.100000000000001" customHeight="1" x14ac:dyDescent="0.2">
      <c r="A44" s="4" t="s">
        <v>3</v>
      </c>
      <c r="B44" s="5" t="s">
        <v>4</v>
      </c>
      <c r="C44" s="5" t="s">
        <v>5</v>
      </c>
      <c r="D44" s="5" t="s">
        <v>6</v>
      </c>
      <c r="E44" s="5" t="s">
        <v>7</v>
      </c>
      <c r="F44" s="5" t="s">
        <v>8</v>
      </c>
      <c r="G44" s="5" t="s">
        <v>9</v>
      </c>
      <c r="H44" s="5" t="s">
        <v>10</v>
      </c>
      <c r="I44" s="5" t="s">
        <v>11</v>
      </c>
      <c r="J44" s="6" t="s">
        <v>12</v>
      </c>
    </row>
    <row r="45" spans="1:10" ht="18" customHeight="1" x14ac:dyDescent="0.2">
      <c r="A45" s="7">
        <v>8</v>
      </c>
      <c r="B45" s="8">
        <v>190964</v>
      </c>
      <c r="C45" s="8">
        <v>150113</v>
      </c>
      <c r="D45" s="8">
        <v>170770</v>
      </c>
      <c r="E45" s="9" t="s">
        <v>27</v>
      </c>
      <c r="F45" s="9" t="s">
        <v>27</v>
      </c>
      <c r="G45" s="10">
        <v>16</v>
      </c>
      <c r="H45" s="10">
        <v>2.7</v>
      </c>
      <c r="I45" s="10">
        <v>16.8</v>
      </c>
      <c r="J45" s="11">
        <v>99.5</v>
      </c>
    </row>
    <row r="46" spans="1:10" ht="18" customHeight="1" x14ac:dyDescent="0.2">
      <c r="A46" s="5" t="s">
        <v>14</v>
      </c>
      <c r="B46" s="5" t="s">
        <v>15</v>
      </c>
      <c r="C46" s="12" t="s">
        <v>16</v>
      </c>
      <c r="D46" s="12" t="s">
        <v>17</v>
      </c>
      <c r="E46" s="13" t="s">
        <v>18</v>
      </c>
      <c r="F46" s="12" t="s">
        <v>19</v>
      </c>
      <c r="G46" s="13" t="s">
        <v>20</v>
      </c>
      <c r="H46" s="12" t="s">
        <v>21</v>
      </c>
      <c r="I46" s="12" t="s">
        <v>22</v>
      </c>
      <c r="J46" s="13" t="s">
        <v>23</v>
      </c>
    </row>
    <row r="47" spans="1:10" ht="17.100000000000001" customHeight="1" x14ac:dyDescent="0.2">
      <c r="A47" s="8">
        <v>119</v>
      </c>
      <c r="B47" s="8">
        <v>117</v>
      </c>
      <c r="C47" s="9" t="s">
        <v>24</v>
      </c>
      <c r="D47" s="19">
        <v>9.1999999999999993</v>
      </c>
      <c r="E47" s="14">
        <v>30.6</v>
      </c>
      <c r="F47" s="20">
        <v>-1.7</v>
      </c>
      <c r="G47" s="14">
        <v>-2.1</v>
      </c>
      <c r="H47" s="19">
        <v>3.7</v>
      </c>
      <c r="I47" s="15">
        <v>177</v>
      </c>
      <c r="J47" s="16">
        <v>198</v>
      </c>
    </row>
    <row r="48" spans="1:10" ht="17.45" customHeight="1" x14ac:dyDescent="0.2">
      <c r="A48" s="17" t="s">
        <v>25</v>
      </c>
      <c r="B48" s="26"/>
      <c r="C48" s="27"/>
      <c r="D48" s="27"/>
      <c r="E48" s="27"/>
      <c r="F48" s="27"/>
      <c r="G48" s="27"/>
      <c r="H48" s="27"/>
      <c r="I48" s="27"/>
      <c r="J48" s="28"/>
    </row>
    <row r="49" spans="1:10" ht="17.4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8" customHeight="1" x14ac:dyDescent="0.2">
      <c r="A50" s="4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5" t="s">
        <v>9</v>
      </c>
      <c r="H50" s="5" t="s">
        <v>10</v>
      </c>
      <c r="I50" s="5" t="s">
        <v>11</v>
      </c>
      <c r="J50" s="6" t="s">
        <v>12</v>
      </c>
    </row>
    <row r="51" spans="1:10" ht="17.100000000000001" customHeight="1" x14ac:dyDescent="0.2">
      <c r="A51" s="7">
        <v>9</v>
      </c>
      <c r="B51" s="8">
        <v>190194</v>
      </c>
      <c r="C51" s="8">
        <v>170002</v>
      </c>
      <c r="D51" s="8">
        <v>160158</v>
      </c>
      <c r="E51" s="9" t="s">
        <v>13</v>
      </c>
      <c r="F51" s="9" t="s">
        <v>13</v>
      </c>
      <c r="G51" s="10">
        <v>15.4</v>
      </c>
      <c r="H51" s="10">
        <v>3.1</v>
      </c>
      <c r="I51" s="10">
        <v>20.2</v>
      </c>
      <c r="J51" s="11">
        <v>99.7</v>
      </c>
    </row>
    <row r="52" spans="1:10" ht="18" customHeight="1" x14ac:dyDescent="0.2">
      <c r="A52" s="5" t="s">
        <v>14</v>
      </c>
      <c r="B52" s="5" t="s">
        <v>15</v>
      </c>
      <c r="C52" s="12" t="s">
        <v>16</v>
      </c>
      <c r="D52" s="12" t="s">
        <v>17</v>
      </c>
      <c r="E52" s="13" t="s">
        <v>18</v>
      </c>
      <c r="F52" s="12" t="s">
        <v>19</v>
      </c>
      <c r="G52" s="13" t="s">
        <v>20</v>
      </c>
      <c r="H52" s="12" t="s">
        <v>21</v>
      </c>
      <c r="I52" s="12" t="s">
        <v>22</v>
      </c>
      <c r="J52" s="13" t="s">
        <v>23</v>
      </c>
    </row>
    <row r="53" spans="1:10" ht="18" customHeight="1" x14ac:dyDescent="0.2">
      <c r="A53" s="8">
        <v>126</v>
      </c>
      <c r="B53" s="8">
        <v>117</v>
      </c>
      <c r="C53" s="9" t="s">
        <v>26</v>
      </c>
      <c r="D53" s="10">
        <v>4.4000000000000004</v>
      </c>
      <c r="E53" s="19">
        <v>29</v>
      </c>
      <c r="F53" s="14">
        <v>-2.4</v>
      </c>
      <c r="G53" s="10">
        <v>0.8</v>
      </c>
      <c r="H53" s="10">
        <v>-2.9</v>
      </c>
      <c r="I53" s="15">
        <v>169</v>
      </c>
      <c r="J53" s="16">
        <v>183</v>
      </c>
    </row>
    <row r="54" spans="1:10" ht="16.5" customHeight="1" x14ac:dyDescent="0.2">
      <c r="A54" s="17" t="s">
        <v>25</v>
      </c>
      <c r="B54" s="26"/>
      <c r="C54" s="27"/>
      <c r="D54" s="27"/>
      <c r="E54" s="27"/>
      <c r="F54" s="27"/>
      <c r="G54" s="27"/>
      <c r="H54" s="27"/>
      <c r="I54" s="27"/>
      <c r="J54" s="28"/>
    </row>
    <row r="55" spans="1:10" ht="18.600000000000001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7.100000000000001" customHeight="1" x14ac:dyDescent="0.2">
      <c r="A56" s="4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5" t="s">
        <v>10</v>
      </c>
      <c r="I56" s="5" t="s">
        <v>11</v>
      </c>
      <c r="J56" s="6" t="s">
        <v>12</v>
      </c>
    </row>
    <row r="57" spans="1:10" ht="17.100000000000001" customHeight="1" x14ac:dyDescent="0.2">
      <c r="A57" s="7">
        <v>10</v>
      </c>
      <c r="B57" s="8">
        <v>190417</v>
      </c>
      <c r="C57" s="8">
        <v>160053</v>
      </c>
      <c r="D57" s="8">
        <v>151221</v>
      </c>
      <c r="E57" s="9" t="s">
        <v>27</v>
      </c>
      <c r="F57" s="9" t="s">
        <v>27</v>
      </c>
      <c r="G57" s="10">
        <v>16.399999999999999</v>
      </c>
      <c r="H57" s="10">
        <v>2.9</v>
      </c>
      <c r="I57" s="10">
        <v>17.8</v>
      </c>
      <c r="J57" s="11">
        <v>99.7</v>
      </c>
    </row>
    <row r="58" spans="1:10" ht="18" customHeight="1" x14ac:dyDescent="0.2">
      <c r="A58" s="5" t="s">
        <v>14</v>
      </c>
      <c r="B58" s="5" t="s">
        <v>15</v>
      </c>
      <c r="C58" s="12" t="s">
        <v>16</v>
      </c>
      <c r="D58" s="12" t="s">
        <v>17</v>
      </c>
      <c r="E58" s="13" t="s">
        <v>18</v>
      </c>
      <c r="F58" s="12" t="s">
        <v>19</v>
      </c>
      <c r="G58" s="13" t="s">
        <v>20</v>
      </c>
      <c r="H58" s="12" t="s">
        <v>21</v>
      </c>
      <c r="I58" s="12" t="s">
        <v>22</v>
      </c>
      <c r="J58" s="13" t="s">
        <v>23</v>
      </c>
    </row>
    <row r="59" spans="1:10" ht="17.100000000000001" customHeight="1" x14ac:dyDescent="0.2">
      <c r="A59" s="8">
        <v>118</v>
      </c>
      <c r="B59" s="8">
        <v>116</v>
      </c>
      <c r="C59" s="9" t="s">
        <v>26</v>
      </c>
      <c r="D59" s="10">
        <v>3.7</v>
      </c>
      <c r="E59" s="14">
        <v>32.5</v>
      </c>
      <c r="F59" s="20">
        <v>-1.8</v>
      </c>
      <c r="G59" s="10">
        <v>-0.8</v>
      </c>
      <c r="H59" s="20">
        <v>2</v>
      </c>
      <c r="I59" s="15">
        <v>180</v>
      </c>
      <c r="J59" s="16">
        <v>197</v>
      </c>
    </row>
    <row r="60" spans="1:10" ht="17.850000000000001" customHeight="1" x14ac:dyDescent="0.2">
      <c r="A60" s="17" t="s">
        <v>25</v>
      </c>
      <c r="B60" s="26"/>
      <c r="C60" s="27"/>
      <c r="D60" s="27"/>
      <c r="E60" s="27"/>
      <c r="F60" s="27"/>
      <c r="G60" s="27"/>
      <c r="H60" s="27"/>
      <c r="I60" s="27"/>
      <c r="J60" s="28"/>
    </row>
    <row r="61" spans="1:10" ht="8.25" customHeight="1" x14ac:dyDescent="0.2">
      <c r="A61" s="24"/>
      <c r="B61" s="24"/>
      <c r="C61" s="24"/>
      <c r="D61" s="24"/>
      <c r="E61" s="24"/>
      <c r="F61" s="24"/>
      <c r="G61" s="25"/>
      <c r="H61" s="1" t="s">
        <v>0</v>
      </c>
      <c r="I61" s="2" t="s">
        <v>1</v>
      </c>
      <c r="J61" s="3" t="s">
        <v>2</v>
      </c>
    </row>
    <row r="62" spans="1:10" ht="17.100000000000001" customHeight="1" x14ac:dyDescent="0.2">
      <c r="A62" s="4" t="s">
        <v>3</v>
      </c>
      <c r="B62" s="5" t="s">
        <v>4</v>
      </c>
      <c r="C62" s="5" t="s">
        <v>5</v>
      </c>
      <c r="D62" s="5" t="s">
        <v>6</v>
      </c>
      <c r="E62" s="5" t="s">
        <v>7</v>
      </c>
      <c r="F62" s="5" t="s">
        <v>8</v>
      </c>
      <c r="G62" s="5" t="s">
        <v>9</v>
      </c>
      <c r="H62" s="5" t="s">
        <v>10</v>
      </c>
      <c r="I62" s="5" t="s">
        <v>11</v>
      </c>
      <c r="J62" s="6" t="s">
        <v>12</v>
      </c>
    </row>
    <row r="63" spans="1:10" ht="18" customHeight="1" x14ac:dyDescent="0.2">
      <c r="A63" s="7">
        <v>11</v>
      </c>
      <c r="B63" s="8">
        <v>190295</v>
      </c>
      <c r="C63" s="8">
        <v>160088</v>
      </c>
      <c r="D63" s="8">
        <v>0</v>
      </c>
      <c r="E63" s="8">
        <v>0</v>
      </c>
      <c r="F63" s="8">
        <v>0</v>
      </c>
      <c r="G63" s="10">
        <v>14.7</v>
      </c>
      <c r="H63" s="10">
        <v>2.7</v>
      </c>
      <c r="I63" s="10">
        <v>18.600000000000001</v>
      </c>
      <c r="J63" s="11">
        <v>99.9</v>
      </c>
    </row>
    <row r="64" spans="1:10" ht="18" customHeight="1" x14ac:dyDescent="0.2">
      <c r="A64" s="5" t="s">
        <v>14</v>
      </c>
      <c r="B64" s="5" t="s">
        <v>15</v>
      </c>
      <c r="C64" s="12" t="s">
        <v>16</v>
      </c>
      <c r="D64" s="12" t="s">
        <v>17</v>
      </c>
      <c r="E64" s="13" t="s">
        <v>18</v>
      </c>
      <c r="F64" s="12" t="s">
        <v>19</v>
      </c>
      <c r="G64" s="13" t="s">
        <v>20</v>
      </c>
      <c r="H64" s="12" t="s">
        <v>21</v>
      </c>
      <c r="I64" s="12" t="s">
        <v>22</v>
      </c>
      <c r="J64" s="13" t="s">
        <v>23</v>
      </c>
    </row>
    <row r="65" spans="1:10" ht="18" customHeight="1" x14ac:dyDescent="0.2">
      <c r="A65" s="8">
        <v>124</v>
      </c>
      <c r="B65" s="8">
        <v>114</v>
      </c>
      <c r="C65" s="9" t="s">
        <v>26</v>
      </c>
      <c r="D65" s="10">
        <v>3.3</v>
      </c>
      <c r="E65" s="20">
        <v>27.3</v>
      </c>
      <c r="F65" s="14">
        <v>-3</v>
      </c>
      <c r="G65" s="10">
        <v>0.6</v>
      </c>
      <c r="H65" s="10">
        <v>-4.4000000000000004</v>
      </c>
      <c r="I65" s="15">
        <v>172</v>
      </c>
      <c r="J65" s="16">
        <v>186</v>
      </c>
    </row>
    <row r="66" spans="1:10" ht="16.5" customHeight="1" x14ac:dyDescent="0.2">
      <c r="A66" s="17" t="s">
        <v>25</v>
      </c>
      <c r="B66" s="26"/>
      <c r="C66" s="27"/>
      <c r="D66" s="27"/>
      <c r="E66" s="27"/>
      <c r="F66" s="27"/>
      <c r="G66" s="27"/>
      <c r="H66" s="27"/>
      <c r="I66" s="27"/>
      <c r="J66" s="28"/>
    </row>
    <row r="67" spans="1:10" ht="17.4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8" customHeight="1" x14ac:dyDescent="0.2">
      <c r="A68" s="4" t="s">
        <v>3</v>
      </c>
      <c r="B68" s="5" t="s">
        <v>4</v>
      </c>
      <c r="C68" s="5" t="s">
        <v>5</v>
      </c>
      <c r="D68" s="5" t="s">
        <v>6</v>
      </c>
      <c r="E68" s="5" t="s">
        <v>7</v>
      </c>
      <c r="F68" s="5" t="s">
        <v>8</v>
      </c>
      <c r="G68" s="5" t="s">
        <v>9</v>
      </c>
      <c r="H68" s="5" t="s">
        <v>10</v>
      </c>
      <c r="I68" s="5" t="s">
        <v>11</v>
      </c>
      <c r="J68" s="6" t="s">
        <v>12</v>
      </c>
    </row>
    <row r="69" spans="1:10" ht="17.100000000000001" customHeight="1" x14ac:dyDescent="0.2">
      <c r="A69" s="7">
        <v>12</v>
      </c>
      <c r="B69" s="8">
        <v>190858</v>
      </c>
      <c r="C69" s="8">
        <v>170431</v>
      </c>
      <c r="D69" s="8">
        <v>170872</v>
      </c>
      <c r="E69" s="9" t="s">
        <v>13</v>
      </c>
      <c r="F69" s="9" t="s">
        <v>13</v>
      </c>
      <c r="G69" s="10">
        <v>15.3</v>
      </c>
      <c r="H69" s="10">
        <v>2.6</v>
      </c>
      <c r="I69" s="10">
        <v>17.100000000000001</v>
      </c>
      <c r="J69" s="11">
        <v>99.7</v>
      </c>
    </row>
    <row r="70" spans="1:10" ht="18" customHeight="1" x14ac:dyDescent="0.2">
      <c r="A70" s="5" t="s">
        <v>14</v>
      </c>
      <c r="B70" s="5" t="s">
        <v>15</v>
      </c>
      <c r="C70" s="12" t="s">
        <v>16</v>
      </c>
      <c r="D70" s="12" t="s">
        <v>17</v>
      </c>
      <c r="E70" s="13" t="s">
        <v>18</v>
      </c>
      <c r="F70" s="12" t="s">
        <v>19</v>
      </c>
      <c r="G70" s="13" t="s">
        <v>20</v>
      </c>
      <c r="H70" s="12" t="s">
        <v>21</v>
      </c>
      <c r="I70" s="12" t="s">
        <v>22</v>
      </c>
      <c r="J70" s="13" t="s">
        <v>23</v>
      </c>
    </row>
    <row r="71" spans="1:10" ht="17.100000000000001" customHeight="1" x14ac:dyDescent="0.2">
      <c r="A71" s="8">
        <v>133</v>
      </c>
      <c r="B71" s="8">
        <v>113</v>
      </c>
      <c r="C71" s="9" t="s">
        <v>26</v>
      </c>
      <c r="D71" s="10">
        <v>5.6</v>
      </c>
      <c r="E71" s="14">
        <v>35.799999999999997</v>
      </c>
      <c r="F71" s="19">
        <v>-2.2999999999999998</v>
      </c>
      <c r="G71" s="20">
        <v>-1.2</v>
      </c>
      <c r="H71" s="20">
        <v>2.2999999999999998</v>
      </c>
      <c r="I71" s="15">
        <v>189</v>
      </c>
      <c r="J71" s="16">
        <v>205</v>
      </c>
    </row>
    <row r="72" spans="1:10" ht="16.5" customHeight="1" x14ac:dyDescent="0.2">
      <c r="A72" s="17" t="s">
        <v>25</v>
      </c>
      <c r="B72" s="26"/>
      <c r="C72" s="27"/>
      <c r="D72" s="27"/>
      <c r="E72" s="27"/>
      <c r="F72" s="27"/>
      <c r="G72" s="27"/>
      <c r="H72" s="27"/>
      <c r="I72" s="27"/>
      <c r="J72" s="28"/>
    </row>
    <row r="73" spans="1:10" ht="18.600000000000001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7.100000000000001" customHeight="1" x14ac:dyDescent="0.2">
      <c r="A74" s="4" t="s">
        <v>3</v>
      </c>
      <c r="B74" s="5" t="s">
        <v>4</v>
      </c>
      <c r="C74" s="5" t="s">
        <v>5</v>
      </c>
      <c r="D74" s="5" t="s">
        <v>6</v>
      </c>
      <c r="E74" s="5" t="s">
        <v>7</v>
      </c>
      <c r="F74" s="5" t="s">
        <v>8</v>
      </c>
      <c r="G74" s="5" t="s">
        <v>9</v>
      </c>
      <c r="H74" s="5" t="s">
        <v>10</v>
      </c>
      <c r="I74" s="5" t="s">
        <v>11</v>
      </c>
      <c r="J74" s="6" t="s">
        <v>12</v>
      </c>
    </row>
    <row r="75" spans="1:10" ht="18" customHeight="1" x14ac:dyDescent="0.2">
      <c r="A75" s="7">
        <v>13</v>
      </c>
      <c r="B75" s="8">
        <v>190394</v>
      </c>
      <c r="C75" s="8">
        <v>160053</v>
      </c>
      <c r="D75" s="8">
        <v>161432</v>
      </c>
      <c r="E75" s="9" t="s">
        <v>27</v>
      </c>
      <c r="F75" s="9" t="s">
        <v>13</v>
      </c>
      <c r="G75" s="10">
        <v>16.899999999999999</v>
      </c>
      <c r="H75" s="10">
        <v>2.7</v>
      </c>
      <c r="I75" s="10">
        <v>16</v>
      </c>
      <c r="J75" s="11">
        <v>99.7</v>
      </c>
    </row>
    <row r="76" spans="1:10" ht="18" customHeight="1" x14ac:dyDescent="0.2">
      <c r="A76" s="5" t="s">
        <v>14</v>
      </c>
      <c r="B76" s="5" t="s">
        <v>15</v>
      </c>
      <c r="C76" s="12" t="s">
        <v>16</v>
      </c>
      <c r="D76" s="12" t="s">
        <v>17</v>
      </c>
      <c r="E76" s="13" t="s">
        <v>18</v>
      </c>
      <c r="F76" s="12" t="s">
        <v>19</v>
      </c>
      <c r="G76" s="13" t="s">
        <v>20</v>
      </c>
      <c r="H76" s="12" t="s">
        <v>21</v>
      </c>
      <c r="I76" s="12" t="s">
        <v>22</v>
      </c>
      <c r="J76" s="13" t="s">
        <v>23</v>
      </c>
    </row>
    <row r="77" spans="1:10" ht="17.100000000000001" customHeight="1" x14ac:dyDescent="0.2">
      <c r="A77" s="8">
        <v>144</v>
      </c>
      <c r="B77" s="8">
        <v>113</v>
      </c>
      <c r="C77" s="9" t="s">
        <v>26</v>
      </c>
      <c r="D77" s="10">
        <v>4.8</v>
      </c>
      <c r="E77" s="19">
        <v>30.1</v>
      </c>
      <c r="F77" s="20">
        <v>-1.5</v>
      </c>
      <c r="G77" s="10">
        <v>-0.4</v>
      </c>
      <c r="H77" s="20">
        <v>2.2000000000000002</v>
      </c>
      <c r="I77" s="15">
        <v>170</v>
      </c>
      <c r="J77" s="16">
        <v>188</v>
      </c>
    </row>
    <row r="78" spans="1:10" ht="17.45" customHeight="1" x14ac:dyDescent="0.2">
      <c r="A78" s="17" t="s">
        <v>25</v>
      </c>
      <c r="B78" s="26"/>
      <c r="C78" s="27"/>
      <c r="D78" s="27"/>
      <c r="E78" s="27"/>
      <c r="F78" s="27"/>
      <c r="G78" s="27"/>
      <c r="H78" s="27"/>
      <c r="I78" s="27"/>
      <c r="J78" s="28"/>
    </row>
    <row r="79" spans="1:10" ht="17.4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ht="18" customHeight="1" x14ac:dyDescent="0.2">
      <c r="A80" s="4" t="s">
        <v>3</v>
      </c>
      <c r="B80" s="5" t="s">
        <v>4</v>
      </c>
      <c r="C80" s="5" t="s">
        <v>5</v>
      </c>
      <c r="D80" s="5" t="s">
        <v>6</v>
      </c>
      <c r="E80" s="5" t="s">
        <v>7</v>
      </c>
      <c r="F80" s="5" t="s">
        <v>8</v>
      </c>
      <c r="G80" s="5" t="s">
        <v>9</v>
      </c>
      <c r="H80" s="5" t="s">
        <v>10</v>
      </c>
      <c r="I80" s="5" t="s">
        <v>11</v>
      </c>
      <c r="J80" s="6" t="s">
        <v>12</v>
      </c>
    </row>
    <row r="81" spans="1:10" ht="17.100000000000001" customHeight="1" x14ac:dyDescent="0.2">
      <c r="A81" s="7">
        <v>14</v>
      </c>
      <c r="B81" s="8">
        <v>190174</v>
      </c>
      <c r="C81" s="8">
        <v>170002</v>
      </c>
      <c r="D81" s="8">
        <v>161375</v>
      </c>
      <c r="E81" s="9" t="s">
        <v>13</v>
      </c>
      <c r="F81" s="9" t="s">
        <v>13</v>
      </c>
      <c r="G81" s="10">
        <v>14.6</v>
      </c>
      <c r="H81" s="10">
        <v>3</v>
      </c>
      <c r="I81" s="10">
        <v>20.5</v>
      </c>
      <c r="J81" s="11">
        <v>99.9</v>
      </c>
    </row>
    <row r="82" spans="1:10" ht="18" customHeight="1" x14ac:dyDescent="0.2">
      <c r="A82" s="5" t="s">
        <v>14</v>
      </c>
      <c r="B82" s="5" t="s">
        <v>15</v>
      </c>
      <c r="C82" s="12" t="s">
        <v>16</v>
      </c>
      <c r="D82" s="12" t="s">
        <v>17</v>
      </c>
      <c r="E82" s="13" t="s">
        <v>18</v>
      </c>
      <c r="F82" s="12" t="s">
        <v>19</v>
      </c>
      <c r="G82" s="13" t="s">
        <v>20</v>
      </c>
      <c r="H82" s="12" t="s">
        <v>21</v>
      </c>
      <c r="I82" s="12" t="s">
        <v>22</v>
      </c>
      <c r="J82" s="13" t="s">
        <v>23</v>
      </c>
    </row>
    <row r="83" spans="1:10" ht="18" customHeight="1" x14ac:dyDescent="0.2">
      <c r="A83" s="8">
        <v>120</v>
      </c>
      <c r="B83" s="8">
        <v>112</v>
      </c>
      <c r="C83" s="9" t="s">
        <v>26</v>
      </c>
      <c r="D83" s="10">
        <v>3.2</v>
      </c>
      <c r="E83" s="14">
        <v>33.4</v>
      </c>
      <c r="F83" s="14">
        <v>-3</v>
      </c>
      <c r="G83" s="10">
        <v>1.7</v>
      </c>
      <c r="H83" s="10">
        <v>-5.6</v>
      </c>
      <c r="I83" s="15">
        <v>176</v>
      </c>
      <c r="J83" s="16">
        <v>192</v>
      </c>
    </row>
    <row r="84" spans="1:10" ht="16.5" customHeight="1" x14ac:dyDescent="0.2">
      <c r="A84" s="17" t="s">
        <v>25</v>
      </c>
      <c r="B84" s="26"/>
      <c r="C84" s="27"/>
      <c r="D84" s="27"/>
      <c r="E84" s="27"/>
      <c r="F84" s="27"/>
      <c r="G84" s="27"/>
      <c r="H84" s="27"/>
      <c r="I84" s="27"/>
      <c r="J84" s="28"/>
    </row>
    <row r="85" spans="1:10" ht="18.600000000000001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7.100000000000001" customHeight="1" x14ac:dyDescent="0.2">
      <c r="A86" s="4" t="s">
        <v>3</v>
      </c>
      <c r="B86" s="5" t="s">
        <v>4</v>
      </c>
      <c r="C86" s="5" t="s">
        <v>5</v>
      </c>
      <c r="D86" s="5" t="s">
        <v>6</v>
      </c>
      <c r="E86" s="5" t="s">
        <v>7</v>
      </c>
      <c r="F86" s="5" t="s">
        <v>8</v>
      </c>
      <c r="G86" s="5" t="s">
        <v>9</v>
      </c>
      <c r="H86" s="5" t="s">
        <v>10</v>
      </c>
      <c r="I86" s="5" t="s">
        <v>11</v>
      </c>
      <c r="J86" s="6" t="s">
        <v>12</v>
      </c>
    </row>
    <row r="87" spans="1:10" ht="17.100000000000001" customHeight="1" x14ac:dyDescent="0.2">
      <c r="A87" s="7">
        <v>15</v>
      </c>
      <c r="B87" s="8">
        <v>190333</v>
      </c>
      <c r="C87" s="8">
        <v>160088</v>
      </c>
      <c r="D87" s="8">
        <v>150850</v>
      </c>
      <c r="E87" s="9" t="s">
        <v>27</v>
      </c>
      <c r="F87" s="9" t="s">
        <v>13</v>
      </c>
      <c r="G87" s="10">
        <v>15.9</v>
      </c>
      <c r="H87" s="10">
        <v>3.4</v>
      </c>
      <c r="I87" s="10">
        <v>21.2</v>
      </c>
      <c r="J87" s="11">
        <v>99.3</v>
      </c>
    </row>
    <row r="88" spans="1:10" ht="18" customHeight="1" x14ac:dyDescent="0.2">
      <c r="A88" s="5" t="s">
        <v>14</v>
      </c>
      <c r="B88" s="5" t="s">
        <v>15</v>
      </c>
      <c r="C88" s="12" t="s">
        <v>16</v>
      </c>
      <c r="D88" s="12" t="s">
        <v>17</v>
      </c>
      <c r="E88" s="13" t="s">
        <v>18</v>
      </c>
      <c r="F88" s="12" t="s">
        <v>19</v>
      </c>
      <c r="G88" s="13" t="s">
        <v>20</v>
      </c>
      <c r="H88" s="12" t="s">
        <v>21</v>
      </c>
      <c r="I88" s="12" t="s">
        <v>22</v>
      </c>
      <c r="J88" s="13" t="s">
        <v>23</v>
      </c>
    </row>
    <row r="89" spans="1:10" ht="17.100000000000001" customHeight="1" x14ac:dyDescent="0.2">
      <c r="A89" s="8">
        <v>156</v>
      </c>
      <c r="B89" s="8">
        <v>112</v>
      </c>
      <c r="C89" s="9" t="s">
        <v>26</v>
      </c>
      <c r="D89" s="10">
        <v>4.0999999999999996</v>
      </c>
      <c r="E89" s="14">
        <v>37.4</v>
      </c>
      <c r="F89" s="14">
        <v>-2.4</v>
      </c>
      <c r="G89" s="10">
        <v>0.9</v>
      </c>
      <c r="H89" s="10">
        <v>-2.8</v>
      </c>
      <c r="I89" s="15">
        <v>185</v>
      </c>
      <c r="J89" s="16">
        <v>204</v>
      </c>
    </row>
    <row r="90" spans="1:10" ht="17.850000000000001" customHeight="1" x14ac:dyDescent="0.2">
      <c r="A90" s="17" t="s">
        <v>25</v>
      </c>
      <c r="B90" s="26"/>
      <c r="C90" s="27"/>
      <c r="D90" s="27"/>
      <c r="E90" s="27"/>
      <c r="F90" s="27"/>
      <c r="G90" s="27"/>
      <c r="H90" s="27"/>
      <c r="I90" s="27"/>
      <c r="J90" s="28"/>
    </row>
    <row r="91" spans="1:10" ht="8.25" customHeight="1" x14ac:dyDescent="0.2">
      <c r="A91" s="24"/>
      <c r="B91" s="24"/>
      <c r="C91" s="24"/>
      <c r="D91" s="24"/>
      <c r="E91" s="24"/>
      <c r="F91" s="24"/>
      <c r="G91" s="25"/>
      <c r="H91" s="1" t="s">
        <v>0</v>
      </c>
      <c r="I91" s="2" t="s">
        <v>1</v>
      </c>
      <c r="J91" s="3" t="s">
        <v>2</v>
      </c>
    </row>
    <row r="92" spans="1:10" ht="17.100000000000001" customHeight="1" x14ac:dyDescent="0.2">
      <c r="A92" s="4" t="s">
        <v>3</v>
      </c>
      <c r="B92" s="5" t="s">
        <v>4</v>
      </c>
      <c r="C92" s="5" t="s">
        <v>5</v>
      </c>
      <c r="D92" s="5" t="s">
        <v>6</v>
      </c>
      <c r="E92" s="5" t="s">
        <v>7</v>
      </c>
      <c r="F92" s="5" t="s">
        <v>8</v>
      </c>
      <c r="G92" s="5" t="s">
        <v>9</v>
      </c>
      <c r="H92" s="5" t="s">
        <v>10</v>
      </c>
      <c r="I92" s="5" t="s">
        <v>11</v>
      </c>
      <c r="J92" s="6" t="s">
        <v>12</v>
      </c>
    </row>
    <row r="93" spans="1:10" ht="18" customHeight="1" x14ac:dyDescent="0.2">
      <c r="A93" s="7">
        <v>16</v>
      </c>
      <c r="B93" s="8">
        <v>190618</v>
      </c>
      <c r="C93" s="8">
        <v>140033</v>
      </c>
      <c r="D93" s="8">
        <v>161315</v>
      </c>
      <c r="E93" s="9" t="s">
        <v>27</v>
      </c>
      <c r="F93" s="9" t="s">
        <v>13</v>
      </c>
      <c r="G93" s="10">
        <v>15</v>
      </c>
      <c r="H93" s="10">
        <v>2.5</v>
      </c>
      <c r="I93" s="10">
        <v>16.7</v>
      </c>
      <c r="J93" s="11">
        <v>99.9</v>
      </c>
    </row>
    <row r="94" spans="1:10" ht="18" customHeight="1" x14ac:dyDescent="0.2">
      <c r="A94" s="5" t="s">
        <v>14</v>
      </c>
      <c r="B94" s="5" t="s">
        <v>15</v>
      </c>
      <c r="C94" s="12" t="s">
        <v>16</v>
      </c>
      <c r="D94" s="12" t="s">
        <v>17</v>
      </c>
      <c r="E94" s="13" t="s">
        <v>18</v>
      </c>
      <c r="F94" s="12" t="s">
        <v>19</v>
      </c>
      <c r="G94" s="13" t="s">
        <v>20</v>
      </c>
      <c r="H94" s="12" t="s">
        <v>21</v>
      </c>
      <c r="I94" s="12" t="s">
        <v>22</v>
      </c>
      <c r="J94" s="13" t="s">
        <v>23</v>
      </c>
    </row>
    <row r="95" spans="1:10" ht="18" customHeight="1" x14ac:dyDescent="0.2">
      <c r="A95" s="8">
        <v>143</v>
      </c>
      <c r="B95" s="8">
        <v>112</v>
      </c>
      <c r="C95" s="9" t="s">
        <v>26</v>
      </c>
      <c r="D95" s="10">
        <v>2.2000000000000002</v>
      </c>
      <c r="E95" s="19">
        <v>29.4</v>
      </c>
      <c r="F95" s="14">
        <v>-2.7</v>
      </c>
      <c r="G95" s="10">
        <v>0.5</v>
      </c>
      <c r="H95" s="10">
        <v>-2.2999999999999998</v>
      </c>
      <c r="I95" s="15">
        <v>175</v>
      </c>
      <c r="J95" s="16">
        <v>183</v>
      </c>
    </row>
    <row r="96" spans="1:10" ht="16.5" customHeight="1" x14ac:dyDescent="0.2">
      <c r="A96" s="17" t="s">
        <v>25</v>
      </c>
      <c r="B96" s="26"/>
      <c r="C96" s="27"/>
      <c r="D96" s="27"/>
      <c r="E96" s="27"/>
      <c r="F96" s="27"/>
      <c r="G96" s="27"/>
      <c r="H96" s="27"/>
      <c r="I96" s="27"/>
      <c r="J96" s="28"/>
    </row>
    <row r="97" spans="1:10" ht="17.4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8" customHeight="1" x14ac:dyDescent="0.2">
      <c r="A98" s="4" t="s">
        <v>3</v>
      </c>
      <c r="B98" s="5" t="s">
        <v>4</v>
      </c>
      <c r="C98" s="5" t="s">
        <v>5</v>
      </c>
      <c r="D98" s="5" t="s">
        <v>6</v>
      </c>
      <c r="E98" s="5" t="s">
        <v>7</v>
      </c>
      <c r="F98" s="5" t="s">
        <v>8</v>
      </c>
      <c r="G98" s="5" t="s">
        <v>9</v>
      </c>
      <c r="H98" s="5" t="s">
        <v>10</v>
      </c>
      <c r="I98" s="5" t="s">
        <v>11</v>
      </c>
      <c r="J98" s="6" t="s">
        <v>12</v>
      </c>
    </row>
    <row r="99" spans="1:10" ht="18" customHeight="1" x14ac:dyDescent="0.2">
      <c r="A99" s="7">
        <v>17</v>
      </c>
      <c r="B99" s="8">
        <v>190013</v>
      </c>
      <c r="C99" s="33" t="s">
        <v>134</v>
      </c>
      <c r="D99" s="8">
        <v>150019</v>
      </c>
      <c r="E99" s="9" t="s">
        <v>27</v>
      </c>
      <c r="F99" s="9" t="s">
        <v>13</v>
      </c>
      <c r="G99" s="10">
        <v>14.8</v>
      </c>
      <c r="H99" s="10">
        <v>2.4</v>
      </c>
      <c r="I99" s="10">
        <v>16.5</v>
      </c>
      <c r="J99" s="11">
        <v>100</v>
      </c>
    </row>
    <row r="100" spans="1:10" ht="18" customHeight="1" x14ac:dyDescent="0.2">
      <c r="A100" s="5" t="s">
        <v>14</v>
      </c>
      <c r="B100" s="5" t="s">
        <v>15</v>
      </c>
      <c r="C100" s="12" t="s">
        <v>16</v>
      </c>
      <c r="D100" s="12" t="s">
        <v>17</v>
      </c>
      <c r="E100" s="13" t="s">
        <v>18</v>
      </c>
      <c r="F100" s="12" t="s">
        <v>19</v>
      </c>
      <c r="G100" s="13" t="s">
        <v>20</v>
      </c>
      <c r="H100" s="12" t="s">
        <v>21</v>
      </c>
      <c r="I100" s="12" t="s">
        <v>22</v>
      </c>
      <c r="J100" s="13" t="s">
        <v>23</v>
      </c>
    </row>
    <row r="101" spans="1:10" ht="17.100000000000001" customHeight="1" x14ac:dyDescent="0.2">
      <c r="A101" s="8">
        <v>135</v>
      </c>
      <c r="B101" s="8">
        <v>111</v>
      </c>
      <c r="C101" s="9" t="s">
        <v>24</v>
      </c>
      <c r="D101" s="10">
        <v>3.8</v>
      </c>
      <c r="E101" s="14">
        <v>32.200000000000003</v>
      </c>
      <c r="F101" s="14">
        <v>-2.9</v>
      </c>
      <c r="G101" s="14">
        <v>-2</v>
      </c>
      <c r="H101" s="20">
        <v>2.7</v>
      </c>
      <c r="I101" s="15">
        <v>188</v>
      </c>
      <c r="J101" s="16">
        <v>198</v>
      </c>
    </row>
    <row r="102" spans="1:10" ht="16.5" customHeight="1" x14ac:dyDescent="0.2">
      <c r="A102" s="17" t="s">
        <v>25</v>
      </c>
      <c r="B102" s="26"/>
      <c r="C102" s="27"/>
      <c r="D102" s="27"/>
      <c r="E102" s="27"/>
      <c r="F102" s="27"/>
      <c r="G102" s="27"/>
      <c r="H102" s="27"/>
      <c r="I102" s="27"/>
      <c r="J102" s="28"/>
    </row>
    <row r="103" spans="1:10" ht="18.600000000000001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7.100000000000001" customHeight="1" x14ac:dyDescent="0.2">
      <c r="A104" s="4" t="s">
        <v>3</v>
      </c>
      <c r="B104" s="5" t="s">
        <v>4</v>
      </c>
      <c r="C104" s="5" t="s">
        <v>5</v>
      </c>
      <c r="D104" s="5" t="s">
        <v>6</v>
      </c>
      <c r="E104" s="5" t="s">
        <v>7</v>
      </c>
      <c r="F104" s="5" t="s">
        <v>8</v>
      </c>
      <c r="G104" s="5" t="s">
        <v>9</v>
      </c>
      <c r="H104" s="5" t="s">
        <v>10</v>
      </c>
      <c r="I104" s="5" t="s">
        <v>11</v>
      </c>
      <c r="J104" s="6" t="s">
        <v>12</v>
      </c>
    </row>
    <row r="105" spans="1:10" ht="18" customHeight="1" x14ac:dyDescent="0.2">
      <c r="A105" s="7">
        <v>18</v>
      </c>
      <c r="B105" s="8">
        <v>190206</v>
      </c>
      <c r="C105" s="8">
        <v>170002</v>
      </c>
      <c r="D105" s="8">
        <v>161678</v>
      </c>
      <c r="E105" s="9" t="s">
        <v>13</v>
      </c>
      <c r="F105" s="9" t="s">
        <v>13</v>
      </c>
      <c r="G105" s="10">
        <v>14.2</v>
      </c>
      <c r="H105" s="10">
        <v>2.9</v>
      </c>
      <c r="I105" s="10">
        <v>20.3</v>
      </c>
      <c r="J105" s="11">
        <v>99.8</v>
      </c>
    </row>
    <row r="106" spans="1:10" ht="18" customHeight="1" x14ac:dyDescent="0.2">
      <c r="A106" s="5" t="s">
        <v>14</v>
      </c>
      <c r="B106" s="5" t="s">
        <v>15</v>
      </c>
      <c r="C106" s="12" t="s">
        <v>16</v>
      </c>
      <c r="D106" s="12" t="s">
        <v>17</v>
      </c>
      <c r="E106" s="13" t="s">
        <v>18</v>
      </c>
      <c r="F106" s="12" t="s">
        <v>19</v>
      </c>
      <c r="G106" s="13" t="s">
        <v>20</v>
      </c>
      <c r="H106" s="12" t="s">
        <v>21</v>
      </c>
      <c r="I106" s="12" t="s">
        <v>22</v>
      </c>
      <c r="J106" s="13" t="s">
        <v>23</v>
      </c>
    </row>
    <row r="107" spans="1:10" ht="17.100000000000001" customHeight="1" x14ac:dyDescent="0.2">
      <c r="A107" s="8">
        <v>112</v>
      </c>
      <c r="B107" s="8">
        <v>111</v>
      </c>
      <c r="C107" s="9" t="s">
        <v>26</v>
      </c>
      <c r="D107" s="10">
        <v>2.4</v>
      </c>
      <c r="E107" s="20">
        <v>26.5</v>
      </c>
      <c r="F107" s="14">
        <v>-3.6</v>
      </c>
      <c r="G107" s="10">
        <v>0.8</v>
      </c>
      <c r="H107" s="10">
        <v>-3.9</v>
      </c>
      <c r="I107" s="15">
        <v>180</v>
      </c>
      <c r="J107" s="16">
        <v>192</v>
      </c>
    </row>
    <row r="108" spans="1:10" ht="17.45" customHeight="1" x14ac:dyDescent="0.2">
      <c r="A108" s="17" t="s">
        <v>25</v>
      </c>
      <c r="B108" s="26"/>
      <c r="C108" s="27"/>
      <c r="D108" s="27"/>
      <c r="E108" s="27"/>
      <c r="F108" s="27"/>
      <c r="G108" s="27"/>
      <c r="H108" s="27"/>
      <c r="I108" s="27"/>
      <c r="J108" s="28"/>
    </row>
    <row r="109" spans="1:10" ht="17.4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8" customHeight="1" x14ac:dyDescent="0.2">
      <c r="A110" s="4" t="s">
        <v>3</v>
      </c>
      <c r="B110" s="5" t="s">
        <v>4</v>
      </c>
      <c r="C110" s="5" t="s">
        <v>5</v>
      </c>
      <c r="D110" s="5" t="s">
        <v>6</v>
      </c>
      <c r="E110" s="5" t="s">
        <v>7</v>
      </c>
      <c r="F110" s="5" t="s">
        <v>8</v>
      </c>
      <c r="G110" s="5" t="s">
        <v>9</v>
      </c>
      <c r="H110" s="5" t="s">
        <v>10</v>
      </c>
      <c r="I110" s="5" t="s">
        <v>11</v>
      </c>
      <c r="J110" s="6" t="s">
        <v>12</v>
      </c>
    </row>
    <row r="111" spans="1:10" ht="17.100000000000001" customHeight="1" x14ac:dyDescent="0.2">
      <c r="A111" s="7">
        <v>19</v>
      </c>
      <c r="B111" s="8">
        <v>190809</v>
      </c>
      <c r="C111" s="8">
        <v>170431</v>
      </c>
      <c r="D111" s="8">
        <v>171526</v>
      </c>
      <c r="E111" s="9" t="s">
        <v>13</v>
      </c>
      <c r="F111" s="9" t="s">
        <v>13</v>
      </c>
      <c r="G111" s="10">
        <v>16.100000000000001</v>
      </c>
      <c r="H111" s="10">
        <v>2.7</v>
      </c>
      <c r="I111" s="10">
        <v>16.5</v>
      </c>
      <c r="J111" s="11">
        <v>99.8</v>
      </c>
    </row>
    <row r="112" spans="1:10" ht="18" customHeight="1" x14ac:dyDescent="0.2">
      <c r="A112" s="5" t="s">
        <v>14</v>
      </c>
      <c r="B112" s="5" t="s">
        <v>15</v>
      </c>
      <c r="C112" s="12" t="s">
        <v>16</v>
      </c>
      <c r="D112" s="12" t="s">
        <v>17</v>
      </c>
      <c r="E112" s="13" t="s">
        <v>18</v>
      </c>
      <c r="F112" s="12" t="s">
        <v>19</v>
      </c>
      <c r="G112" s="13" t="s">
        <v>20</v>
      </c>
      <c r="H112" s="12" t="s">
        <v>21</v>
      </c>
      <c r="I112" s="12" t="s">
        <v>22</v>
      </c>
      <c r="J112" s="13" t="s">
        <v>23</v>
      </c>
    </row>
    <row r="113" spans="1:10" ht="18" customHeight="1" x14ac:dyDescent="0.2">
      <c r="A113" s="8">
        <v>110</v>
      </c>
      <c r="B113" s="8">
        <v>111</v>
      </c>
      <c r="C113" s="9" t="s">
        <v>26</v>
      </c>
      <c r="D113" s="10">
        <v>3.7</v>
      </c>
      <c r="E113" s="14">
        <v>35.200000000000003</v>
      </c>
      <c r="F113" s="20">
        <v>-1.9</v>
      </c>
      <c r="G113" s="10">
        <v>-0.5</v>
      </c>
      <c r="H113" s="20">
        <v>3.5</v>
      </c>
      <c r="I113" s="15">
        <v>183</v>
      </c>
      <c r="J113" s="16">
        <v>200</v>
      </c>
    </row>
    <row r="114" spans="1:10" ht="16.5" customHeight="1" x14ac:dyDescent="0.2">
      <c r="A114" s="17" t="s">
        <v>25</v>
      </c>
      <c r="B114" s="26"/>
      <c r="C114" s="27"/>
      <c r="D114" s="27"/>
      <c r="E114" s="27"/>
      <c r="F114" s="27"/>
      <c r="G114" s="27"/>
      <c r="H114" s="27"/>
      <c r="I114" s="27"/>
      <c r="J114" s="28"/>
    </row>
    <row r="115" spans="1:10" ht="18.600000000000001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7.100000000000001" customHeight="1" x14ac:dyDescent="0.2">
      <c r="A116" s="4" t="s">
        <v>3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6" t="s">
        <v>12</v>
      </c>
    </row>
    <row r="117" spans="1:10" ht="17.100000000000001" customHeight="1" x14ac:dyDescent="0.2">
      <c r="A117" s="7">
        <v>20</v>
      </c>
      <c r="B117" s="8">
        <v>190864</v>
      </c>
      <c r="C117" s="8">
        <v>170146</v>
      </c>
      <c r="D117" s="8">
        <v>171521</v>
      </c>
      <c r="E117" s="9" t="s">
        <v>13</v>
      </c>
      <c r="F117" s="9" t="s">
        <v>13</v>
      </c>
      <c r="G117" s="10">
        <v>16.3</v>
      </c>
      <c r="H117" s="10">
        <v>3.3</v>
      </c>
      <c r="I117" s="10">
        <v>20.3</v>
      </c>
      <c r="J117" s="11">
        <v>99.7</v>
      </c>
    </row>
    <row r="118" spans="1:10" ht="18" customHeight="1" x14ac:dyDescent="0.2">
      <c r="A118" s="5" t="s">
        <v>14</v>
      </c>
      <c r="B118" s="5" t="s">
        <v>15</v>
      </c>
      <c r="C118" s="12" t="s">
        <v>16</v>
      </c>
      <c r="D118" s="12" t="s">
        <v>17</v>
      </c>
      <c r="E118" s="13" t="s">
        <v>18</v>
      </c>
      <c r="F118" s="12" t="s">
        <v>19</v>
      </c>
      <c r="G118" s="13" t="s">
        <v>20</v>
      </c>
      <c r="H118" s="12" t="s">
        <v>21</v>
      </c>
      <c r="I118" s="12" t="s">
        <v>22</v>
      </c>
      <c r="J118" s="13" t="s">
        <v>23</v>
      </c>
    </row>
    <row r="119" spans="1:10" ht="17.100000000000001" customHeight="1" x14ac:dyDescent="0.2">
      <c r="A119" s="8">
        <v>129</v>
      </c>
      <c r="B119" s="8">
        <v>110</v>
      </c>
      <c r="C119" s="9" t="s">
        <v>26</v>
      </c>
      <c r="D119" s="10">
        <v>4.5999999999999996</v>
      </c>
      <c r="E119" s="14">
        <v>39.1</v>
      </c>
      <c r="F119" s="20">
        <v>-1.4</v>
      </c>
      <c r="G119" s="10">
        <v>0.8</v>
      </c>
      <c r="H119" s="20">
        <v>1.8</v>
      </c>
      <c r="I119" s="15">
        <v>185</v>
      </c>
      <c r="J119" s="16">
        <v>207</v>
      </c>
    </row>
    <row r="120" spans="1:10" ht="17.850000000000001" customHeight="1" x14ac:dyDescent="0.2">
      <c r="A120" s="17" t="s">
        <v>25</v>
      </c>
      <c r="B120" s="26"/>
      <c r="C120" s="27"/>
      <c r="D120" s="27"/>
      <c r="E120" s="27"/>
      <c r="F120" s="27"/>
      <c r="G120" s="27"/>
      <c r="H120" s="27"/>
      <c r="I120" s="27"/>
      <c r="J120" s="28"/>
    </row>
    <row r="121" spans="1:10" ht="8.25" customHeight="1" x14ac:dyDescent="0.2">
      <c r="A121" s="24"/>
      <c r="B121" s="24"/>
      <c r="C121" s="24"/>
      <c r="D121" s="24"/>
      <c r="E121" s="24"/>
      <c r="F121" s="24"/>
      <c r="G121" s="25"/>
      <c r="H121" s="1" t="s">
        <v>0</v>
      </c>
      <c r="I121" s="2" t="s">
        <v>1</v>
      </c>
      <c r="J121" s="3" t="s">
        <v>2</v>
      </c>
    </row>
    <row r="122" spans="1:10" ht="17.100000000000001" customHeight="1" x14ac:dyDescent="0.2">
      <c r="A122" s="4" t="s">
        <v>3</v>
      </c>
      <c r="B122" s="5" t="s">
        <v>4</v>
      </c>
      <c r="C122" s="5" t="s">
        <v>5</v>
      </c>
      <c r="D122" s="5" t="s">
        <v>6</v>
      </c>
      <c r="E122" s="5" t="s">
        <v>7</v>
      </c>
      <c r="F122" s="5" t="s">
        <v>8</v>
      </c>
      <c r="G122" s="5" t="s">
        <v>9</v>
      </c>
      <c r="H122" s="5" t="s">
        <v>10</v>
      </c>
      <c r="I122" s="5" t="s">
        <v>11</v>
      </c>
      <c r="J122" s="6" t="s">
        <v>12</v>
      </c>
    </row>
    <row r="123" spans="1:10" ht="18" customHeight="1" x14ac:dyDescent="0.2">
      <c r="A123" s="7">
        <v>21</v>
      </c>
      <c r="B123" s="8">
        <v>190796</v>
      </c>
      <c r="C123" s="8">
        <v>170146</v>
      </c>
      <c r="D123" s="8">
        <v>171818</v>
      </c>
      <c r="E123" s="9" t="s">
        <v>27</v>
      </c>
      <c r="F123" s="9" t="s">
        <v>27</v>
      </c>
      <c r="G123" s="10">
        <v>15.7</v>
      </c>
      <c r="H123" s="10">
        <v>2.5</v>
      </c>
      <c r="I123" s="10">
        <v>16.100000000000001</v>
      </c>
      <c r="J123" s="11">
        <v>99.8</v>
      </c>
    </row>
    <row r="124" spans="1:10" ht="18" customHeight="1" x14ac:dyDescent="0.2">
      <c r="A124" s="5" t="s">
        <v>14</v>
      </c>
      <c r="B124" s="5" t="s">
        <v>15</v>
      </c>
      <c r="C124" s="12" t="s">
        <v>16</v>
      </c>
      <c r="D124" s="12" t="s">
        <v>17</v>
      </c>
      <c r="E124" s="13" t="s">
        <v>18</v>
      </c>
      <c r="F124" s="12" t="s">
        <v>19</v>
      </c>
      <c r="G124" s="13" t="s">
        <v>20</v>
      </c>
      <c r="H124" s="12" t="s">
        <v>21</v>
      </c>
      <c r="I124" s="12" t="s">
        <v>22</v>
      </c>
      <c r="J124" s="13" t="s">
        <v>23</v>
      </c>
    </row>
    <row r="125" spans="1:10" ht="18" customHeight="1" x14ac:dyDescent="0.2">
      <c r="A125" s="8">
        <v>106</v>
      </c>
      <c r="B125" s="8">
        <v>110</v>
      </c>
      <c r="C125" s="9" t="s">
        <v>26</v>
      </c>
      <c r="D125" s="10">
        <v>5.7</v>
      </c>
      <c r="E125" s="14">
        <v>30.9</v>
      </c>
      <c r="F125" s="10">
        <v>-1.6</v>
      </c>
      <c r="G125" s="10">
        <v>-0.8</v>
      </c>
      <c r="H125" s="20">
        <v>3.4</v>
      </c>
      <c r="I125" s="15">
        <v>181</v>
      </c>
      <c r="J125" s="16">
        <v>202</v>
      </c>
    </row>
    <row r="126" spans="1:10" ht="16.5" customHeight="1" x14ac:dyDescent="0.2">
      <c r="A126" s="17" t="s">
        <v>25</v>
      </c>
      <c r="B126" s="26"/>
      <c r="C126" s="27"/>
      <c r="D126" s="27"/>
      <c r="E126" s="27"/>
      <c r="F126" s="27"/>
      <c r="G126" s="27"/>
      <c r="H126" s="27"/>
      <c r="I126" s="27"/>
      <c r="J126" s="28"/>
    </row>
    <row r="127" spans="1:10" ht="17.4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ht="18" customHeight="1" x14ac:dyDescent="0.2">
      <c r="A128" s="4" t="s">
        <v>3</v>
      </c>
      <c r="B128" s="5" t="s">
        <v>4</v>
      </c>
      <c r="C128" s="5" t="s">
        <v>5</v>
      </c>
      <c r="D128" s="5" t="s">
        <v>6</v>
      </c>
      <c r="E128" s="5" t="s">
        <v>7</v>
      </c>
      <c r="F128" s="5" t="s">
        <v>8</v>
      </c>
      <c r="G128" s="5" t="s">
        <v>9</v>
      </c>
      <c r="H128" s="5" t="s">
        <v>10</v>
      </c>
      <c r="I128" s="5" t="s">
        <v>11</v>
      </c>
      <c r="J128" s="6" t="s">
        <v>12</v>
      </c>
    </row>
    <row r="129" spans="1:10" ht="17.100000000000001" customHeight="1" x14ac:dyDescent="0.2">
      <c r="A129" s="7">
        <v>22</v>
      </c>
      <c r="B129" s="8">
        <v>190880</v>
      </c>
      <c r="C129" s="8">
        <v>170146</v>
      </c>
      <c r="D129" s="8">
        <v>171764</v>
      </c>
      <c r="E129" s="9" t="s">
        <v>13</v>
      </c>
      <c r="F129" s="9" t="s">
        <v>13</v>
      </c>
      <c r="G129" s="10">
        <v>16.8</v>
      </c>
      <c r="H129" s="10">
        <v>2.5</v>
      </c>
      <c r="I129" s="10">
        <v>15.1</v>
      </c>
      <c r="J129" s="11">
        <v>99.8</v>
      </c>
    </row>
    <row r="130" spans="1:10" ht="18" customHeight="1" x14ac:dyDescent="0.2">
      <c r="A130" s="5" t="s">
        <v>14</v>
      </c>
      <c r="B130" s="5" t="s">
        <v>15</v>
      </c>
      <c r="C130" s="12" t="s">
        <v>16</v>
      </c>
      <c r="D130" s="12" t="s">
        <v>17</v>
      </c>
      <c r="E130" s="13" t="s">
        <v>18</v>
      </c>
      <c r="F130" s="12" t="s">
        <v>19</v>
      </c>
      <c r="G130" s="13" t="s">
        <v>20</v>
      </c>
      <c r="H130" s="12" t="s">
        <v>21</v>
      </c>
      <c r="I130" s="12" t="s">
        <v>22</v>
      </c>
      <c r="J130" s="13" t="s">
        <v>23</v>
      </c>
    </row>
    <row r="131" spans="1:10" ht="17.100000000000001" customHeight="1" x14ac:dyDescent="0.2">
      <c r="A131" s="8">
        <v>140</v>
      </c>
      <c r="B131" s="8">
        <v>109</v>
      </c>
      <c r="C131" s="9" t="s">
        <v>26</v>
      </c>
      <c r="D131" s="10">
        <v>4.5</v>
      </c>
      <c r="E131" s="14">
        <v>36.299999999999997</v>
      </c>
      <c r="F131" s="10">
        <v>-0.8</v>
      </c>
      <c r="G131" s="19">
        <v>-1.9</v>
      </c>
      <c r="H131" s="14">
        <v>7.4</v>
      </c>
      <c r="I131" s="15">
        <v>182</v>
      </c>
      <c r="J131" s="16">
        <v>201</v>
      </c>
    </row>
    <row r="132" spans="1:10" ht="16.5" customHeight="1" x14ac:dyDescent="0.2">
      <c r="A132" s="17" t="s">
        <v>25</v>
      </c>
      <c r="B132" s="26"/>
      <c r="C132" s="27"/>
      <c r="D132" s="27"/>
      <c r="E132" s="27"/>
      <c r="F132" s="27"/>
      <c r="G132" s="27"/>
      <c r="H132" s="27"/>
      <c r="I132" s="27"/>
      <c r="J132" s="28"/>
    </row>
    <row r="133" spans="1:10" ht="18.600000000000001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7.100000000000001" customHeight="1" x14ac:dyDescent="0.2">
      <c r="A134" s="4" t="s">
        <v>3</v>
      </c>
      <c r="B134" s="5" t="s">
        <v>4</v>
      </c>
      <c r="C134" s="5" t="s">
        <v>5</v>
      </c>
      <c r="D134" s="5" t="s">
        <v>6</v>
      </c>
      <c r="E134" s="5" t="s">
        <v>7</v>
      </c>
      <c r="F134" s="5" t="s">
        <v>8</v>
      </c>
      <c r="G134" s="5" t="s">
        <v>9</v>
      </c>
      <c r="H134" s="5" t="s">
        <v>10</v>
      </c>
      <c r="I134" s="5" t="s">
        <v>11</v>
      </c>
      <c r="J134" s="6" t="s">
        <v>12</v>
      </c>
    </row>
    <row r="135" spans="1:10" ht="18" customHeight="1" x14ac:dyDescent="0.2">
      <c r="A135" s="7">
        <v>23</v>
      </c>
      <c r="B135" s="8">
        <v>190771</v>
      </c>
      <c r="C135" s="8">
        <v>170146</v>
      </c>
      <c r="D135" s="8">
        <v>170883</v>
      </c>
      <c r="E135" s="9" t="s">
        <v>13</v>
      </c>
      <c r="F135" s="9" t="s">
        <v>13</v>
      </c>
      <c r="G135" s="10">
        <v>15.4</v>
      </c>
      <c r="H135" s="10">
        <v>2.7</v>
      </c>
      <c r="I135" s="10">
        <v>17.5</v>
      </c>
      <c r="J135" s="11">
        <v>99.8</v>
      </c>
    </row>
    <row r="136" spans="1:10" ht="18" customHeight="1" x14ac:dyDescent="0.2">
      <c r="A136" s="5" t="s">
        <v>14</v>
      </c>
      <c r="B136" s="5" t="s">
        <v>15</v>
      </c>
      <c r="C136" s="12" t="s">
        <v>16</v>
      </c>
      <c r="D136" s="12" t="s">
        <v>17</v>
      </c>
      <c r="E136" s="13" t="s">
        <v>18</v>
      </c>
      <c r="F136" s="12" t="s">
        <v>19</v>
      </c>
      <c r="G136" s="13" t="s">
        <v>20</v>
      </c>
      <c r="H136" s="12" t="s">
        <v>21</v>
      </c>
      <c r="I136" s="12" t="s">
        <v>22</v>
      </c>
      <c r="J136" s="13" t="s">
        <v>23</v>
      </c>
    </row>
    <row r="137" spans="1:10" ht="17.100000000000001" customHeight="1" x14ac:dyDescent="0.2">
      <c r="A137" s="8">
        <v>144</v>
      </c>
      <c r="B137" s="8">
        <v>109</v>
      </c>
      <c r="C137" s="9" t="s">
        <v>26</v>
      </c>
      <c r="D137" s="10">
        <v>6.4</v>
      </c>
      <c r="E137" s="14">
        <v>37</v>
      </c>
      <c r="F137" s="19">
        <v>-2.2999999999999998</v>
      </c>
      <c r="G137" s="10">
        <v>0.1</v>
      </c>
      <c r="H137" s="10">
        <v>0.1</v>
      </c>
      <c r="I137" s="15">
        <v>186</v>
      </c>
      <c r="J137" s="16">
        <v>210</v>
      </c>
    </row>
    <row r="138" spans="1:10" ht="17.45" customHeight="1" x14ac:dyDescent="0.2">
      <c r="A138" s="17" t="s">
        <v>25</v>
      </c>
      <c r="B138" s="26"/>
      <c r="C138" s="27"/>
      <c r="D138" s="27"/>
      <c r="E138" s="27"/>
      <c r="F138" s="27"/>
      <c r="G138" s="27"/>
      <c r="H138" s="27"/>
      <c r="I138" s="27"/>
      <c r="J138" s="28"/>
    </row>
    <row r="139" spans="1:10" ht="17.4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8" customHeight="1" x14ac:dyDescent="0.2">
      <c r="A140" s="4" t="s">
        <v>3</v>
      </c>
      <c r="B140" s="5" t="s">
        <v>4</v>
      </c>
      <c r="C140" s="5" t="s">
        <v>5</v>
      </c>
      <c r="D140" s="5" t="s">
        <v>6</v>
      </c>
      <c r="E140" s="5" t="s">
        <v>7</v>
      </c>
      <c r="F140" s="5" t="s">
        <v>8</v>
      </c>
      <c r="G140" s="5" t="s">
        <v>9</v>
      </c>
      <c r="H140" s="5" t="s">
        <v>10</v>
      </c>
      <c r="I140" s="5" t="s">
        <v>11</v>
      </c>
      <c r="J140" s="6" t="s">
        <v>12</v>
      </c>
    </row>
    <row r="141" spans="1:10" ht="17.100000000000001" customHeight="1" x14ac:dyDescent="0.2">
      <c r="A141" s="7">
        <v>24</v>
      </c>
      <c r="B141" s="8">
        <v>190997</v>
      </c>
      <c r="C141" s="8">
        <v>150113</v>
      </c>
      <c r="D141" s="8">
        <v>170454</v>
      </c>
      <c r="E141" s="9" t="s">
        <v>13</v>
      </c>
      <c r="F141" s="9" t="s">
        <v>13</v>
      </c>
      <c r="G141" s="10">
        <v>15.1</v>
      </c>
      <c r="H141" s="10">
        <v>2.2999999999999998</v>
      </c>
      <c r="I141" s="10">
        <v>15</v>
      </c>
      <c r="J141" s="11">
        <v>99.8</v>
      </c>
    </row>
    <row r="142" spans="1:10" ht="18" customHeight="1" x14ac:dyDescent="0.2">
      <c r="A142" s="5" t="s">
        <v>14</v>
      </c>
      <c r="B142" s="5" t="s">
        <v>15</v>
      </c>
      <c r="C142" s="12" t="s">
        <v>16</v>
      </c>
      <c r="D142" s="12" t="s">
        <v>17</v>
      </c>
      <c r="E142" s="13" t="s">
        <v>18</v>
      </c>
      <c r="F142" s="12" t="s">
        <v>19</v>
      </c>
      <c r="G142" s="13" t="s">
        <v>20</v>
      </c>
      <c r="H142" s="12" t="s">
        <v>21</v>
      </c>
      <c r="I142" s="12" t="s">
        <v>22</v>
      </c>
      <c r="J142" s="13" t="s">
        <v>23</v>
      </c>
    </row>
    <row r="143" spans="1:10" ht="18" customHeight="1" x14ac:dyDescent="0.2">
      <c r="A143" s="8">
        <v>142</v>
      </c>
      <c r="B143" s="8">
        <v>109</v>
      </c>
      <c r="C143" s="9" t="s">
        <v>26</v>
      </c>
      <c r="D143" s="10">
        <v>6.7</v>
      </c>
      <c r="E143" s="14">
        <v>34.9</v>
      </c>
      <c r="F143" s="19">
        <v>-2.1</v>
      </c>
      <c r="G143" s="20">
        <v>-1.3</v>
      </c>
      <c r="H143" s="19">
        <v>4.5</v>
      </c>
      <c r="I143" s="15">
        <v>188</v>
      </c>
      <c r="J143" s="16">
        <v>204</v>
      </c>
    </row>
    <row r="144" spans="1:10" ht="16.5" customHeight="1" x14ac:dyDescent="0.2">
      <c r="A144" s="17" t="s">
        <v>25</v>
      </c>
      <c r="B144" s="26"/>
      <c r="C144" s="27"/>
      <c r="D144" s="27"/>
      <c r="E144" s="27"/>
      <c r="F144" s="27"/>
      <c r="G144" s="27"/>
      <c r="H144" s="27"/>
      <c r="I144" s="27"/>
      <c r="J144" s="28"/>
    </row>
    <row r="145" spans="1:10" ht="18.600000000000001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7.100000000000001" customHeight="1" x14ac:dyDescent="0.2">
      <c r="A146" s="4" t="s">
        <v>3</v>
      </c>
      <c r="B146" s="5" t="s">
        <v>4</v>
      </c>
      <c r="C146" s="5" t="s">
        <v>5</v>
      </c>
      <c r="D146" s="5" t="s">
        <v>6</v>
      </c>
      <c r="E146" s="5" t="s">
        <v>7</v>
      </c>
      <c r="F146" s="5" t="s">
        <v>8</v>
      </c>
      <c r="G146" s="5" t="s">
        <v>9</v>
      </c>
      <c r="H146" s="5" t="s">
        <v>10</v>
      </c>
      <c r="I146" s="5" t="s">
        <v>11</v>
      </c>
      <c r="J146" s="6" t="s">
        <v>12</v>
      </c>
    </row>
    <row r="147" spans="1:10" ht="17.100000000000001" customHeight="1" x14ac:dyDescent="0.2">
      <c r="A147" s="7">
        <v>25</v>
      </c>
      <c r="B147" s="8">
        <v>190373</v>
      </c>
      <c r="C147" s="8">
        <v>160053</v>
      </c>
      <c r="D147" s="8">
        <v>160639</v>
      </c>
      <c r="E147" s="9" t="s">
        <v>13</v>
      </c>
      <c r="F147" s="9" t="s">
        <v>13</v>
      </c>
      <c r="G147" s="10">
        <v>15</v>
      </c>
      <c r="H147" s="10">
        <v>2.9</v>
      </c>
      <c r="I147" s="10">
        <v>19.3</v>
      </c>
      <c r="J147" s="11">
        <v>99.8</v>
      </c>
    </row>
    <row r="148" spans="1:10" ht="18" customHeight="1" x14ac:dyDescent="0.2">
      <c r="A148" s="5" t="s">
        <v>14</v>
      </c>
      <c r="B148" s="5" t="s">
        <v>15</v>
      </c>
      <c r="C148" s="12" t="s">
        <v>16</v>
      </c>
      <c r="D148" s="12" t="s">
        <v>17</v>
      </c>
      <c r="E148" s="13" t="s">
        <v>18</v>
      </c>
      <c r="F148" s="12" t="s">
        <v>19</v>
      </c>
      <c r="G148" s="13" t="s">
        <v>20</v>
      </c>
      <c r="H148" s="12" t="s">
        <v>21</v>
      </c>
      <c r="I148" s="12" t="s">
        <v>22</v>
      </c>
      <c r="J148" s="13" t="s">
        <v>23</v>
      </c>
    </row>
    <row r="149" spans="1:10" ht="17.100000000000001" customHeight="1" x14ac:dyDescent="0.2">
      <c r="A149" s="8">
        <v>101</v>
      </c>
      <c r="B149" s="8">
        <v>109</v>
      </c>
      <c r="C149" s="9" t="s">
        <v>24</v>
      </c>
      <c r="D149" s="10">
        <v>1.6</v>
      </c>
      <c r="E149" s="19">
        <v>30.3</v>
      </c>
      <c r="F149" s="20">
        <v>-2</v>
      </c>
      <c r="G149" s="10">
        <v>-0.9</v>
      </c>
      <c r="H149" s="20">
        <v>2</v>
      </c>
      <c r="I149" s="15">
        <v>172</v>
      </c>
      <c r="J149" s="16">
        <v>185</v>
      </c>
    </row>
    <row r="150" spans="1:10" ht="17.850000000000001" customHeight="1" x14ac:dyDescent="0.2">
      <c r="A150" s="17" t="s">
        <v>25</v>
      </c>
      <c r="B150" s="26"/>
      <c r="C150" s="27"/>
      <c r="D150" s="27"/>
      <c r="E150" s="27"/>
      <c r="F150" s="27"/>
      <c r="G150" s="27"/>
      <c r="H150" s="27"/>
      <c r="I150" s="27"/>
      <c r="J150" s="28"/>
    </row>
    <row r="151" spans="1:10" ht="8.25" customHeight="1" x14ac:dyDescent="0.2">
      <c r="A151" s="24"/>
      <c r="B151" s="24"/>
      <c r="C151" s="24"/>
      <c r="D151" s="24"/>
      <c r="E151" s="24"/>
      <c r="F151" s="24"/>
      <c r="G151" s="25"/>
      <c r="H151" s="1" t="s">
        <v>0</v>
      </c>
      <c r="I151" s="2" t="s">
        <v>1</v>
      </c>
      <c r="J151" s="3" t="s">
        <v>2</v>
      </c>
    </row>
    <row r="152" spans="1:10" ht="17.100000000000001" customHeight="1" x14ac:dyDescent="0.2">
      <c r="A152" s="4" t="s">
        <v>3</v>
      </c>
      <c r="B152" s="5" t="s">
        <v>4</v>
      </c>
      <c r="C152" s="5" t="s">
        <v>5</v>
      </c>
      <c r="D152" s="5" t="s">
        <v>6</v>
      </c>
      <c r="E152" s="5" t="s">
        <v>7</v>
      </c>
      <c r="F152" s="5" t="s">
        <v>8</v>
      </c>
      <c r="G152" s="5" t="s">
        <v>9</v>
      </c>
      <c r="H152" s="5" t="s">
        <v>10</v>
      </c>
      <c r="I152" s="5" t="s">
        <v>11</v>
      </c>
      <c r="J152" s="6" t="s">
        <v>12</v>
      </c>
    </row>
    <row r="153" spans="1:10" ht="18" customHeight="1" x14ac:dyDescent="0.2">
      <c r="A153" s="7">
        <v>26</v>
      </c>
      <c r="B153" s="8">
        <v>190379</v>
      </c>
      <c r="C153" s="8">
        <v>160053</v>
      </c>
      <c r="D153" s="8">
        <v>160138</v>
      </c>
      <c r="E153" s="9" t="s">
        <v>13</v>
      </c>
      <c r="F153" s="9" t="s">
        <v>13</v>
      </c>
      <c r="G153" s="10">
        <v>15.4</v>
      </c>
      <c r="H153" s="10">
        <v>2.8</v>
      </c>
      <c r="I153" s="10">
        <v>18.2</v>
      </c>
      <c r="J153" s="11">
        <v>99.7</v>
      </c>
    </row>
    <row r="154" spans="1:10" ht="18" customHeight="1" x14ac:dyDescent="0.2">
      <c r="A154" s="5" t="s">
        <v>14</v>
      </c>
      <c r="B154" s="5" t="s">
        <v>15</v>
      </c>
      <c r="C154" s="12" t="s">
        <v>16</v>
      </c>
      <c r="D154" s="12" t="s">
        <v>17</v>
      </c>
      <c r="E154" s="13" t="s">
        <v>18</v>
      </c>
      <c r="F154" s="12" t="s">
        <v>19</v>
      </c>
      <c r="G154" s="13" t="s">
        <v>20</v>
      </c>
      <c r="H154" s="12" t="s">
        <v>21</v>
      </c>
      <c r="I154" s="12" t="s">
        <v>22</v>
      </c>
      <c r="J154" s="13" t="s">
        <v>23</v>
      </c>
    </row>
    <row r="155" spans="1:10" ht="18" customHeight="1" x14ac:dyDescent="0.2">
      <c r="A155" s="8">
        <v>122</v>
      </c>
      <c r="B155" s="8">
        <v>108</v>
      </c>
      <c r="C155" s="9" t="s">
        <v>26</v>
      </c>
      <c r="D155" s="10">
        <v>2.4</v>
      </c>
      <c r="E155" s="14">
        <v>32</v>
      </c>
      <c r="F155" s="19">
        <v>-2.1</v>
      </c>
      <c r="G155" s="10">
        <v>0.3</v>
      </c>
      <c r="H155" s="10">
        <v>0.2</v>
      </c>
      <c r="I155" s="15">
        <v>176</v>
      </c>
      <c r="J155" s="16">
        <v>189</v>
      </c>
    </row>
    <row r="156" spans="1:10" ht="16.5" customHeight="1" x14ac:dyDescent="0.2">
      <c r="A156" s="17" t="s">
        <v>25</v>
      </c>
      <c r="B156" s="26"/>
      <c r="C156" s="27"/>
      <c r="D156" s="27"/>
      <c r="E156" s="27"/>
      <c r="F156" s="27"/>
      <c r="G156" s="27"/>
      <c r="H156" s="27"/>
      <c r="I156" s="27"/>
      <c r="J156" s="28"/>
    </row>
    <row r="157" spans="1:10" ht="17.4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8" customHeight="1" x14ac:dyDescent="0.2">
      <c r="A158" s="4" t="s">
        <v>3</v>
      </c>
      <c r="B158" s="5" t="s">
        <v>4</v>
      </c>
      <c r="C158" s="5" t="s">
        <v>5</v>
      </c>
      <c r="D158" s="5" t="s">
        <v>6</v>
      </c>
      <c r="E158" s="5" t="s">
        <v>7</v>
      </c>
      <c r="F158" s="5" t="s">
        <v>8</v>
      </c>
      <c r="G158" s="5" t="s">
        <v>9</v>
      </c>
      <c r="H158" s="5" t="s">
        <v>10</v>
      </c>
      <c r="I158" s="5" t="s">
        <v>11</v>
      </c>
      <c r="J158" s="6" t="s">
        <v>12</v>
      </c>
    </row>
    <row r="159" spans="1:10" ht="17.100000000000001" customHeight="1" x14ac:dyDescent="0.2">
      <c r="A159" s="7">
        <v>27</v>
      </c>
      <c r="B159" s="8">
        <v>190246</v>
      </c>
      <c r="C159" s="8">
        <v>170002</v>
      </c>
      <c r="D159" s="8">
        <v>150494</v>
      </c>
      <c r="E159" s="9" t="s">
        <v>13</v>
      </c>
      <c r="F159" s="9" t="s">
        <v>13</v>
      </c>
      <c r="G159" s="10">
        <v>15.3</v>
      </c>
      <c r="H159" s="10">
        <v>2.5</v>
      </c>
      <c r="I159" s="10">
        <v>16.399999999999999</v>
      </c>
      <c r="J159" s="11">
        <v>99.8</v>
      </c>
    </row>
    <row r="160" spans="1:10" ht="18" customHeight="1" x14ac:dyDescent="0.2">
      <c r="A160" s="5" t="s">
        <v>14</v>
      </c>
      <c r="B160" s="5" t="s">
        <v>15</v>
      </c>
      <c r="C160" s="12" t="s">
        <v>16</v>
      </c>
      <c r="D160" s="12" t="s">
        <v>17</v>
      </c>
      <c r="E160" s="13" t="s">
        <v>18</v>
      </c>
      <c r="F160" s="12" t="s">
        <v>19</v>
      </c>
      <c r="G160" s="13" t="s">
        <v>20</v>
      </c>
      <c r="H160" s="12" t="s">
        <v>21</v>
      </c>
      <c r="I160" s="12" t="s">
        <v>22</v>
      </c>
      <c r="J160" s="13" t="s">
        <v>23</v>
      </c>
    </row>
    <row r="161" spans="1:10" ht="17.100000000000001" customHeight="1" x14ac:dyDescent="0.2">
      <c r="A161" s="8">
        <v>130</v>
      </c>
      <c r="B161" s="8">
        <v>107</v>
      </c>
      <c r="C161" s="9" t="s">
        <v>26</v>
      </c>
      <c r="D161" s="10">
        <v>2.4</v>
      </c>
      <c r="E161" s="14">
        <v>34.9</v>
      </c>
      <c r="F161" s="14">
        <v>-2.5</v>
      </c>
      <c r="G161" s="10">
        <v>0.9</v>
      </c>
      <c r="H161" s="10">
        <v>-2.7</v>
      </c>
      <c r="I161" s="15">
        <v>182</v>
      </c>
      <c r="J161" s="16">
        <v>197</v>
      </c>
    </row>
    <row r="162" spans="1:10" ht="16.5" customHeight="1" x14ac:dyDescent="0.2">
      <c r="A162" s="17" t="s">
        <v>25</v>
      </c>
      <c r="B162" s="26"/>
      <c r="C162" s="27"/>
      <c r="D162" s="27"/>
      <c r="E162" s="27"/>
      <c r="F162" s="27"/>
      <c r="G162" s="27"/>
      <c r="H162" s="27"/>
      <c r="I162" s="27"/>
      <c r="J162" s="28"/>
    </row>
    <row r="163" spans="1:10" ht="18.600000000000001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7.100000000000001" customHeight="1" x14ac:dyDescent="0.2">
      <c r="A164" s="4" t="s">
        <v>3</v>
      </c>
      <c r="B164" s="5" t="s">
        <v>4</v>
      </c>
      <c r="C164" s="5" t="s">
        <v>5</v>
      </c>
      <c r="D164" s="5" t="s">
        <v>6</v>
      </c>
      <c r="E164" s="5" t="s">
        <v>7</v>
      </c>
      <c r="F164" s="5" t="s">
        <v>8</v>
      </c>
      <c r="G164" s="5" t="s">
        <v>9</v>
      </c>
      <c r="H164" s="5" t="s">
        <v>10</v>
      </c>
      <c r="I164" s="5" t="s">
        <v>11</v>
      </c>
      <c r="J164" s="6" t="s">
        <v>12</v>
      </c>
    </row>
    <row r="165" spans="1:10" ht="18" customHeight="1" x14ac:dyDescent="0.2">
      <c r="A165" s="7">
        <v>28</v>
      </c>
      <c r="B165" s="8">
        <v>190854</v>
      </c>
      <c r="C165" s="8">
        <v>170029</v>
      </c>
      <c r="D165" s="8">
        <v>171248</v>
      </c>
      <c r="E165" s="9" t="s">
        <v>13</v>
      </c>
      <c r="F165" s="9" t="s">
        <v>13</v>
      </c>
      <c r="G165" s="10">
        <v>15.1</v>
      </c>
      <c r="H165" s="10">
        <v>2.6</v>
      </c>
      <c r="I165" s="10">
        <v>17.100000000000001</v>
      </c>
      <c r="J165" s="11">
        <v>99.9</v>
      </c>
    </row>
    <row r="166" spans="1:10" ht="18" customHeight="1" x14ac:dyDescent="0.2">
      <c r="A166" s="5" t="s">
        <v>14</v>
      </c>
      <c r="B166" s="5" t="s">
        <v>15</v>
      </c>
      <c r="C166" s="12" t="s">
        <v>16</v>
      </c>
      <c r="D166" s="12" t="s">
        <v>17</v>
      </c>
      <c r="E166" s="13" t="s">
        <v>18</v>
      </c>
      <c r="F166" s="12" t="s">
        <v>19</v>
      </c>
      <c r="G166" s="13" t="s">
        <v>20</v>
      </c>
      <c r="H166" s="12" t="s">
        <v>21</v>
      </c>
      <c r="I166" s="12" t="s">
        <v>22</v>
      </c>
      <c r="J166" s="13" t="s">
        <v>23</v>
      </c>
    </row>
    <row r="167" spans="1:10" ht="17.100000000000001" customHeight="1" x14ac:dyDescent="0.2">
      <c r="A167" s="8">
        <v>115</v>
      </c>
      <c r="B167" s="8">
        <v>106</v>
      </c>
      <c r="C167" s="9" t="s">
        <v>26</v>
      </c>
      <c r="D167" s="10">
        <v>4.9000000000000004</v>
      </c>
      <c r="E167" s="19">
        <v>29.8</v>
      </c>
      <c r="F167" s="19">
        <v>-2.2000000000000002</v>
      </c>
      <c r="G167" s="10">
        <v>-0.1</v>
      </c>
      <c r="H167" s="10">
        <v>0.6</v>
      </c>
      <c r="I167" s="15">
        <v>182</v>
      </c>
      <c r="J167" s="16">
        <v>200</v>
      </c>
    </row>
    <row r="168" spans="1:10" ht="17.45" customHeight="1" x14ac:dyDescent="0.2">
      <c r="A168" s="17" t="s">
        <v>25</v>
      </c>
      <c r="B168" s="26"/>
      <c r="C168" s="27"/>
      <c r="D168" s="27"/>
      <c r="E168" s="27"/>
      <c r="F168" s="27"/>
      <c r="G168" s="27"/>
      <c r="H168" s="27"/>
      <c r="I168" s="27"/>
      <c r="J168" s="28"/>
    </row>
    <row r="169" spans="1:10" ht="17.4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8" customHeight="1" x14ac:dyDescent="0.2">
      <c r="A170" s="4" t="s">
        <v>3</v>
      </c>
      <c r="B170" s="5" t="s">
        <v>4</v>
      </c>
      <c r="C170" s="5" t="s">
        <v>5</v>
      </c>
      <c r="D170" s="5" t="s">
        <v>6</v>
      </c>
      <c r="E170" s="5" t="s">
        <v>7</v>
      </c>
      <c r="F170" s="5" t="s">
        <v>8</v>
      </c>
      <c r="G170" s="5" t="s">
        <v>9</v>
      </c>
      <c r="H170" s="5" t="s">
        <v>10</v>
      </c>
      <c r="I170" s="5" t="s">
        <v>11</v>
      </c>
      <c r="J170" s="6" t="s">
        <v>12</v>
      </c>
    </row>
    <row r="171" spans="1:10" ht="17.100000000000001" customHeight="1" x14ac:dyDescent="0.2">
      <c r="A171" s="7">
        <v>29</v>
      </c>
      <c r="B171" s="8">
        <v>190187</v>
      </c>
      <c r="C171" s="8">
        <v>170002</v>
      </c>
      <c r="D171" s="8">
        <v>161733</v>
      </c>
      <c r="E171" s="9" t="s">
        <v>27</v>
      </c>
      <c r="F171" s="9" t="s">
        <v>27</v>
      </c>
      <c r="G171" s="10">
        <v>16.7</v>
      </c>
      <c r="H171" s="10">
        <v>2.9</v>
      </c>
      <c r="I171" s="10">
        <v>17.100000000000001</v>
      </c>
      <c r="J171" s="11">
        <v>99.8</v>
      </c>
    </row>
    <row r="172" spans="1:10" ht="18" customHeight="1" x14ac:dyDescent="0.2">
      <c r="A172" s="5" t="s">
        <v>14</v>
      </c>
      <c r="B172" s="5" t="s">
        <v>15</v>
      </c>
      <c r="C172" s="12" t="s">
        <v>16</v>
      </c>
      <c r="D172" s="12" t="s">
        <v>17</v>
      </c>
      <c r="E172" s="13" t="s">
        <v>18</v>
      </c>
      <c r="F172" s="12" t="s">
        <v>19</v>
      </c>
      <c r="G172" s="13" t="s">
        <v>20</v>
      </c>
      <c r="H172" s="12" t="s">
        <v>21</v>
      </c>
      <c r="I172" s="12" t="s">
        <v>22</v>
      </c>
      <c r="J172" s="13" t="s">
        <v>23</v>
      </c>
    </row>
    <row r="173" spans="1:10" ht="18" customHeight="1" x14ac:dyDescent="0.2">
      <c r="A173" s="8">
        <v>99</v>
      </c>
      <c r="B173" s="8">
        <v>106</v>
      </c>
      <c r="C173" s="9" t="s">
        <v>26</v>
      </c>
      <c r="D173" s="10">
        <v>2.7</v>
      </c>
      <c r="E173" s="19">
        <v>29.7</v>
      </c>
      <c r="F173" s="20">
        <v>-2</v>
      </c>
      <c r="G173" s="10">
        <v>0.1</v>
      </c>
      <c r="H173" s="10">
        <v>-0.9</v>
      </c>
      <c r="I173" s="15">
        <v>172</v>
      </c>
      <c r="J173" s="16">
        <v>189</v>
      </c>
    </row>
    <row r="174" spans="1:10" ht="16.5" customHeight="1" x14ac:dyDescent="0.2">
      <c r="A174" s="17" t="s">
        <v>25</v>
      </c>
      <c r="B174" s="26"/>
      <c r="C174" s="27"/>
      <c r="D174" s="27"/>
      <c r="E174" s="27"/>
      <c r="F174" s="27"/>
      <c r="G174" s="27"/>
      <c r="H174" s="27"/>
      <c r="I174" s="27"/>
      <c r="J174" s="28"/>
    </row>
    <row r="175" spans="1:10" ht="18.600000000000001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7.100000000000001" customHeight="1" x14ac:dyDescent="0.2">
      <c r="A176" s="4" t="s">
        <v>3</v>
      </c>
      <c r="B176" s="5" t="s">
        <v>4</v>
      </c>
      <c r="C176" s="5" t="s">
        <v>5</v>
      </c>
      <c r="D176" s="5" t="s">
        <v>6</v>
      </c>
      <c r="E176" s="5" t="s">
        <v>7</v>
      </c>
      <c r="F176" s="5" t="s">
        <v>8</v>
      </c>
      <c r="G176" s="5" t="s">
        <v>9</v>
      </c>
      <c r="H176" s="5" t="s">
        <v>10</v>
      </c>
      <c r="I176" s="5" t="s">
        <v>11</v>
      </c>
      <c r="J176" s="6" t="s">
        <v>12</v>
      </c>
    </row>
    <row r="177" spans="1:10" ht="17.100000000000001" customHeight="1" x14ac:dyDescent="0.2">
      <c r="A177" s="7">
        <v>30</v>
      </c>
      <c r="B177" s="8">
        <v>190249</v>
      </c>
      <c r="C177" s="8">
        <v>170002</v>
      </c>
      <c r="D177" s="8">
        <v>150854</v>
      </c>
      <c r="E177" s="9" t="s">
        <v>13</v>
      </c>
      <c r="F177" s="9" t="s">
        <v>13</v>
      </c>
      <c r="G177" s="10">
        <v>16.3</v>
      </c>
      <c r="H177" s="10">
        <v>3</v>
      </c>
      <c r="I177" s="10">
        <v>18.600000000000001</v>
      </c>
      <c r="J177" s="11">
        <v>99.8</v>
      </c>
    </row>
    <row r="178" spans="1:10" ht="18" customHeight="1" x14ac:dyDescent="0.2">
      <c r="A178" s="5" t="s">
        <v>14</v>
      </c>
      <c r="B178" s="5" t="s">
        <v>15</v>
      </c>
      <c r="C178" s="12" t="s">
        <v>16</v>
      </c>
      <c r="D178" s="12" t="s">
        <v>17</v>
      </c>
      <c r="E178" s="13" t="s">
        <v>18</v>
      </c>
      <c r="F178" s="12" t="s">
        <v>19</v>
      </c>
      <c r="G178" s="13" t="s">
        <v>20</v>
      </c>
      <c r="H178" s="12" t="s">
        <v>21</v>
      </c>
      <c r="I178" s="12" t="s">
        <v>22</v>
      </c>
      <c r="J178" s="13" t="s">
        <v>23</v>
      </c>
    </row>
    <row r="179" spans="1:10" ht="17.100000000000001" customHeight="1" x14ac:dyDescent="0.2">
      <c r="A179" s="8">
        <v>127</v>
      </c>
      <c r="B179" s="8">
        <v>106</v>
      </c>
      <c r="C179" s="9" t="s">
        <v>24</v>
      </c>
      <c r="D179" s="10">
        <v>3.6</v>
      </c>
      <c r="E179" s="14">
        <v>33.9</v>
      </c>
      <c r="F179" s="14">
        <v>-2.4</v>
      </c>
      <c r="G179" s="10">
        <v>0.9</v>
      </c>
      <c r="H179" s="10">
        <v>-1</v>
      </c>
      <c r="I179" s="15">
        <v>182</v>
      </c>
      <c r="J179" s="16">
        <v>200</v>
      </c>
    </row>
    <row r="180" spans="1:10" ht="17.850000000000001" customHeight="1" x14ac:dyDescent="0.2">
      <c r="A180" s="17" t="s">
        <v>25</v>
      </c>
      <c r="B180" s="26"/>
      <c r="C180" s="27"/>
      <c r="D180" s="27"/>
      <c r="E180" s="27"/>
      <c r="F180" s="27"/>
      <c r="G180" s="27"/>
      <c r="H180" s="27"/>
      <c r="I180" s="27"/>
      <c r="J180" s="28"/>
    </row>
    <row r="181" spans="1:10" ht="8.25" customHeight="1" x14ac:dyDescent="0.2">
      <c r="A181" s="24"/>
      <c r="B181" s="24"/>
      <c r="C181" s="24"/>
      <c r="D181" s="24"/>
      <c r="E181" s="24"/>
      <c r="F181" s="24"/>
      <c r="G181" s="25"/>
      <c r="H181" s="1" t="s">
        <v>0</v>
      </c>
      <c r="I181" s="2" t="s">
        <v>1</v>
      </c>
      <c r="J181" s="3" t="s">
        <v>2</v>
      </c>
    </row>
    <row r="182" spans="1:10" ht="17.100000000000001" customHeight="1" x14ac:dyDescent="0.2">
      <c r="A182" s="4" t="s">
        <v>3</v>
      </c>
      <c r="B182" s="5" t="s">
        <v>4</v>
      </c>
      <c r="C182" s="5" t="s">
        <v>5</v>
      </c>
      <c r="D182" s="5" t="s">
        <v>6</v>
      </c>
      <c r="E182" s="5" t="s">
        <v>7</v>
      </c>
      <c r="F182" s="5" t="s">
        <v>8</v>
      </c>
      <c r="G182" s="5" t="s">
        <v>9</v>
      </c>
      <c r="H182" s="5" t="s">
        <v>10</v>
      </c>
      <c r="I182" s="5" t="s">
        <v>11</v>
      </c>
      <c r="J182" s="6" t="s">
        <v>12</v>
      </c>
    </row>
    <row r="183" spans="1:10" ht="18" customHeight="1" x14ac:dyDescent="0.2">
      <c r="A183" s="7">
        <v>31</v>
      </c>
      <c r="B183" s="8">
        <v>190959</v>
      </c>
      <c r="C183" s="8">
        <v>150113</v>
      </c>
      <c r="D183" s="8">
        <v>170779</v>
      </c>
      <c r="E183" s="9" t="s">
        <v>27</v>
      </c>
      <c r="F183" s="9" t="s">
        <v>13</v>
      </c>
      <c r="G183" s="10">
        <v>16.100000000000001</v>
      </c>
      <c r="H183" s="10">
        <v>2.9</v>
      </c>
      <c r="I183" s="10">
        <v>18</v>
      </c>
      <c r="J183" s="11">
        <v>99.5</v>
      </c>
    </row>
    <row r="184" spans="1:10" ht="18" customHeight="1" x14ac:dyDescent="0.2">
      <c r="A184" s="5" t="s">
        <v>14</v>
      </c>
      <c r="B184" s="5" t="s">
        <v>15</v>
      </c>
      <c r="C184" s="12" t="s">
        <v>16</v>
      </c>
      <c r="D184" s="12" t="s">
        <v>17</v>
      </c>
      <c r="E184" s="13" t="s">
        <v>18</v>
      </c>
      <c r="F184" s="12" t="s">
        <v>19</v>
      </c>
      <c r="G184" s="13" t="s">
        <v>20</v>
      </c>
      <c r="H184" s="12" t="s">
        <v>21</v>
      </c>
      <c r="I184" s="12" t="s">
        <v>22</v>
      </c>
      <c r="J184" s="13" t="s">
        <v>23</v>
      </c>
    </row>
    <row r="185" spans="1:10" ht="18" customHeight="1" x14ac:dyDescent="0.2">
      <c r="A185" s="8">
        <v>123</v>
      </c>
      <c r="B185" s="8">
        <v>106</v>
      </c>
      <c r="C185" s="9" t="s">
        <v>24</v>
      </c>
      <c r="D185" s="10">
        <v>6.7</v>
      </c>
      <c r="E185" s="20">
        <v>26.3</v>
      </c>
      <c r="F185" s="19">
        <v>-2.1</v>
      </c>
      <c r="G185" s="20">
        <v>-1.6</v>
      </c>
      <c r="H185" s="20">
        <v>3.1</v>
      </c>
      <c r="I185" s="15">
        <v>172</v>
      </c>
      <c r="J185" s="16">
        <v>184</v>
      </c>
    </row>
    <row r="186" spans="1:10" ht="16.5" customHeight="1" x14ac:dyDescent="0.2">
      <c r="A186" s="17" t="s">
        <v>25</v>
      </c>
      <c r="B186" s="26"/>
      <c r="C186" s="27"/>
      <c r="D186" s="27"/>
      <c r="E186" s="27"/>
      <c r="F186" s="27"/>
      <c r="G186" s="27"/>
      <c r="H186" s="27"/>
      <c r="I186" s="27"/>
      <c r="J186" s="28"/>
    </row>
    <row r="187" spans="1:10" ht="17.4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ht="18" customHeight="1" x14ac:dyDescent="0.2">
      <c r="A188" s="4" t="s">
        <v>3</v>
      </c>
      <c r="B188" s="5" t="s">
        <v>4</v>
      </c>
      <c r="C188" s="5" t="s">
        <v>5</v>
      </c>
      <c r="D188" s="5" t="s">
        <v>6</v>
      </c>
      <c r="E188" s="5" t="s">
        <v>7</v>
      </c>
      <c r="F188" s="5" t="s">
        <v>8</v>
      </c>
      <c r="G188" s="5" t="s">
        <v>9</v>
      </c>
      <c r="H188" s="5" t="s">
        <v>10</v>
      </c>
      <c r="I188" s="5" t="s">
        <v>11</v>
      </c>
      <c r="J188" s="6" t="s">
        <v>12</v>
      </c>
    </row>
    <row r="189" spans="1:10" ht="17.100000000000001" customHeight="1" x14ac:dyDescent="0.2">
      <c r="A189" s="7">
        <v>32</v>
      </c>
      <c r="B189" s="8">
        <v>190122</v>
      </c>
      <c r="C189" s="8">
        <v>170002</v>
      </c>
      <c r="D189" s="8">
        <v>140149</v>
      </c>
      <c r="E189" s="9" t="s">
        <v>27</v>
      </c>
      <c r="F189" s="9" t="s">
        <v>27</v>
      </c>
      <c r="G189" s="10">
        <v>16.100000000000001</v>
      </c>
      <c r="H189" s="10">
        <v>2.8</v>
      </c>
      <c r="I189" s="10">
        <v>17.100000000000001</v>
      </c>
      <c r="J189" s="11">
        <v>99.8</v>
      </c>
    </row>
    <row r="190" spans="1:10" ht="18" customHeight="1" x14ac:dyDescent="0.2">
      <c r="A190" s="5" t="s">
        <v>14</v>
      </c>
      <c r="B190" s="5" t="s">
        <v>15</v>
      </c>
      <c r="C190" s="12" t="s">
        <v>16</v>
      </c>
      <c r="D190" s="12" t="s">
        <v>17</v>
      </c>
      <c r="E190" s="13" t="s">
        <v>18</v>
      </c>
      <c r="F190" s="12" t="s">
        <v>19</v>
      </c>
      <c r="G190" s="13" t="s">
        <v>20</v>
      </c>
      <c r="H190" s="12" t="s">
        <v>21</v>
      </c>
      <c r="I190" s="12" t="s">
        <v>22</v>
      </c>
      <c r="J190" s="13" t="s">
        <v>23</v>
      </c>
    </row>
    <row r="191" spans="1:10" ht="17.100000000000001" customHeight="1" x14ac:dyDescent="0.2">
      <c r="A191" s="8">
        <v>93</v>
      </c>
      <c r="B191" s="8">
        <v>105</v>
      </c>
      <c r="C191" s="9" t="s">
        <v>26</v>
      </c>
      <c r="D191" s="10">
        <v>6.5</v>
      </c>
      <c r="E191" s="19">
        <v>25.9</v>
      </c>
      <c r="F191" s="14">
        <v>-2.6</v>
      </c>
      <c r="G191" s="10">
        <v>0.2</v>
      </c>
      <c r="H191" s="10">
        <v>-0.7</v>
      </c>
      <c r="I191" s="15">
        <v>176</v>
      </c>
      <c r="J191" s="16">
        <v>192</v>
      </c>
    </row>
    <row r="192" spans="1:10" ht="16.5" customHeight="1" x14ac:dyDescent="0.2">
      <c r="A192" s="17" t="s">
        <v>25</v>
      </c>
      <c r="B192" s="26"/>
      <c r="C192" s="27"/>
      <c r="D192" s="27"/>
      <c r="E192" s="27"/>
      <c r="F192" s="27"/>
      <c r="G192" s="27"/>
      <c r="H192" s="27"/>
      <c r="I192" s="27"/>
      <c r="J192" s="28"/>
    </row>
    <row r="193" spans="1:10" ht="18.600000000000001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7.100000000000001" customHeight="1" x14ac:dyDescent="0.2">
      <c r="A194" s="4" t="s">
        <v>3</v>
      </c>
      <c r="B194" s="5" t="s">
        <v>4</v>
      </c>
      <c r="C194" s="5" t="s">
        <v>5</v>
      </c>
      <c r="D194" s="5" t="s">
        <v>6</v>
      </c>
      <c r="E194" s="5" t="s">
        <v>7</v>
      </c>
      <c r="F194" s="5" t="s">
        <v>8</v>
      </c>
      <c r="G194" s="5" t="s">
        <v>9</v>
      </c>
      <c r="H194" s="5" t="s">
        <v>10</v>
      </c>
      <c r="I194" s="5" t="s">
        <v>11</v>
      </c>
      <c r="J194" s="6" t="s">
        <v>12</v>
      </c>
    </row>
    <row r="195" spans="1:10" ht="18" customHeight="1" x14ac:dyDescent="0.2">
      <c r="A195" s="7">
        <v>33</v>
      </c>
      <c r="B195" s="8">
        <v>190120</v>
      </c>
      <c r="C195" s="8">
        <v>170002</v>
      </c>
      <c r="D195" s="8">
        <v>160568</v>
      </c>
      <c r="E195" s="9" t="s">
        <v>13</v>
      </c>
      <c r="F195" s="9" t="s">
        <v>13</v>
      </c>
      <c r="G195" s="10">
        <v>14.9</v>
      </c>
      <c r="H195" s="10">
        <v>2.7</v>
      </c>
      <c r="I195" s="10">
        <v>17.899999999999999</v>
      </c>
      <c r="J195" s="11">
        <v>99.9</v>
      </c>
    </row>
    <row r="196" spans="1:10" ht="18" customHeight="1" x14ac:dyDescent="0.2">
      <c r="A196" s="5" t="s">
        <v>14</v>
      </c>
      <c r="B196" s="5" t="s">
        <v>15</v>
      </c>
      <c r="C196" s="12" t="s">
        <v>16</v>
      </c>
      <c r="D196" s="12" t="s">
        <v>17</v>
      </c>
      <c r="E196" s="13" t="s">
        <v>18</v>
      </c>
      <c r="F196" s="12" t="s">
        <v>19</v>
      </c>
      <c r="G196" s="13" t="s">
        <v>20</v>
      </c>
      <c r="H196" s="12" t="s">
        <v>21</v>
      </c>
      <c r="I196" s="12" t="s">
        <v>22</v>
      </c>
      <c r="J196" s="13" t="s">
        <v>23</v>
      </c>
    </row>
    <row r="197" spans="1:10" ht="17.100000000000001" customHeight="1" x14ac:dyDescent="0.2">
      <c r="A197" s="8">
        <v>123</v>
      </c>
      <c r="B197" s="8">
        <v>105</v>
      </c>
      <c r="C197" s="9" t="s">
        <v>24</v>
      </c>
      <c r="D197" s="10">
        <v>2</v>
      </c>
      <c r="E197" s="20">
        <v>27.3</v>
      </c>
      <c r="F197" s="14">
        <v>-3.6</v>
      </c>
      <c r="G197" s="10">
        <v>1</v>
      </c>
      <c r="H197" s="10">
        <v>-2.4</v>
      </c>
      <c r="I197" s="15">
        <v>182</v>
      </c>
      <c r="J197" s="16">
        <v>191</v>
      </c>
    </row>
    <row r="198" spans="1:10" ht="17.45" customHeight="1" x14ac:dyDescent="0.2">
      <c r="A198" s="17" t="s">
        <v>25</v>
      </c>
      <c r="B198" s="26"/>
      <c r="C198" s="27"/>
      <c r="D198" s="27"/>
      <c r="E198" s="27"/>
      <c r="F198" s="27"/>
      <c r="G198" s="27"/>
      <c r="H198" s="27"/>
      <c r="I198" s="27"/>
      <c r="J198" s="28"/>
    </row>
    <row r="199" spans="1:10" ht="17.4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8" customHeight="1" x14ac:dyDescent="0.2">
      <c r="A200" s="4" t="s">
        <v>3</v>
      </c>
      <c r="B200" s="5" t="s">
        <v>4</v>
      </c>
      <c r="C200" s="5" t="s">
        <v>5</v>
      </c>
      <c r="D200" s="5" t="s">
        <v>6</v>
      </c>
      <c r="E200" s="5" t="s">
        <v>7</v>
      </c>
      <c r="F200" s="5" t="s">
        <v>8</v>
      </c>
      <c r="G200" s="5" t="s">
        <v>9</v>
      </c>
      <c r="H200" s="5" t="s">
        <v>10</v>
      </c>
      <c r="I200" s="5" t="s">
        <v>11</v>
      </c>
      <c r="J200" s="6" t="s">
        <v>12</v>
      </c>
    </row>
    <row r="201" spans="1:10" ht="17.100000000000001" customHeight="1" x14ac:dyDescent="0.2">
      <c r="A201" s="7">
        <v>34</v>
      </c>
      <c r="B201" s="8">
        <v>190984</v>
      </c>
      <c r="C201" s="8">
        <v>150113</v>
      </c>
      <c r="D201" s="8">
        <v>170743</v>
      </c>
      <c r="E201" s="9" t="s">
        <v>13</v>
      </c>
      <c r="F201" s="9" t="s">
        <v>13</v>
      </c>
      <c r="G201" s="10">
        <v>16</v>
      </c>
      <c r="H201" s="10">
        <v>2.5</v>
      </c>
      <c r="I201" s="10">
        <v>15.8</v>
      </c>
      <c r="J201" s="11">
        <v>99.7</v>
      </c>
    </row>
    <row r="202" spans="1:10" ht="18" customHeight="1" x14ac:dyDescent="0.2">
      <c r="A202" s="5" t="s">
        <v>14</v>
      </c>
      <c r="B202" s="5" t="s">
        <v>15</v>
      </c>
      <c r="C202" s="12" t="s">
        <v>16</v>
      </c>
      <c r="D202" s="12" t="s">
        <v>17</v>
      </c>
      <c r="E202" s="13" t="s">
        <v>18</v>
      </c>
      <c r="F202" s="12" t="s">
        <v>19</v>
      </c>
      <c r="G202" s="13" t="s">
        <v>20</v>
      </c>
      <c r="H202" s="12" t="s">
        <v>21</v>
      </c>
      <c r="I202" s="12" t="s">
        <v>22</v>
      </c>
      <c r="J202" s="13" t="s">
        <v>23</v>
      </c>
    </row>
    <row r="203" spans="1:10" ht="18" customHeight="1" x14ac:dyDescent="0.2">
      <c r="A203" s="8">
        <v>137</v>
      </c>
      <c r="B203" s="8">
        <v>105</v>
      </c>
      <c r="C203" s="9" t="s">
        <v>24</v>
      </c>
      <c r="D203" s="20">
        <v>7.9</v>
      </c>
      <c r="E203" s="19">
        <v>30.1</v>
      </c>
      <c r="F203" s="20">
        <v>-1.8</v>
      </c>
      <c r="G203" s="20">
        <v>-1.3</v>
      </c>
      <c r="H203" s="20">
        <v>1.8</v>
      </c>
      <c r="I203" s="15">
        <v>174</v>
      </c>
      <c r="J203" s="16">
        <v>190</v>
      </c>
    </row>
    <row r="204" spans="1:10" ht="16.5" customHeight="1" x14ac:dyDescent="0.2">
      <c r="A204" s="17" t="s">
        <v>25</v>
      </c>
      <c r="B204" s="26"/>
      <c r="C204" s="27"/>
      <c r="D204" s="27"/>
      <c r="E204" s="27"/>
      <c r="F204" s="27"/>
      <c r="G204" s="27"/>
      <c r="H204" s="27"/>
      <c r="I204" s="27"/>
      <c r="J204" s="28"/>
    </row>
    <row r="205" spans="1:10" ht="18.600000000000001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ht="17.100000000000001" customHeight="1" x14ac:dyDescent="0.2">
      <c r="A206" s="4" t="s">
        <v>3</v>
      </c>
      <c r="B206" s="5" t="s">
        <v>4</v>
      </c>
      <c r="C206" s="5" t="s">
        <v>5</v>
      </c>
      <c r="D206" s="5" t="s">
        <v>6</v>
      </c>
      <c r="E206" s="5" t="s">
        <v>7</v>
      </c>
      <c r="F206" s="5" t="s">
        <v>8</v>
      </c>
      <c r="G206" s="5" t="s">
        <v>9</v>
      </c>
      <c r="H206" s="5" t="s">
        <v>10</v>
      </c>
      <c r="I206" s="5" t="s">
        <v>11</v>
      </c>
      <c r="J206" s="6" t="s">
        <v>12</v>
      </c>
    </row>
    <row r="207" spans="1:10" ht="17.100000000000001" customHeight="1" x14ac:dyDescent="0.2">
      <c r="A207" s="7">
        <v>35</v>
      </c>
      <c r="B207" s="8">
        <v>190893</v>
      </c>
      <c r="C207" s="8">
        <v>170029</v>
      </c>
      <c r="D207" s="8">
        <v>171948</v>
      </c>
      <c r="E207" s="9" t="s">
        <v>13</v>
      </c>
      <c r="F207" s="9" t="s">
        <v>13</v>
      </c>
      <c r="G207" s="10">
        <v>14.5</v>
      </c>
      <c r="H207" s="10">
        <v>2.6</v>
      </c>
      <c r="I207" s="10">
        <v>17.7</v>
      </c>
      <c r="J207" s="11">
        <v>99.8</v>
      </c>
    </row>
    <row r="208" spans="1:10" ht="18" customHeight="1" x14ac:dyDescent="0.2">
      <c r="A208" s="5" t="s">
        <v>14</v>
      </c>
      <c r="B208" s="5" t="s">
        <v>15</v>
      </c>
      <c r="C208" s="12" t="s">
        <v>16</v>
      </c>
      <c r="D208" s="12" t="s">
        <v>17</v>
      </c>
      <c r="E208" s="13" t="s">
        <v>18</v>
      </c>
      <c r="F208" s="12" t="s">
        <v>19</v>
      </c>
      <c r="G208" s="13" t="s">
        <v>20</v>
      </c>
      <c r="H208" s="12" t="s">
        <v>21</v>
      </c>
      <c r="I208" s="12" t="s">
        <v>22</v>
      </c>
      <c r="J208" s="13" t="s">
        <v>23</v>
      </c>
    </row>
    <row r="209" spans="1:10" ht="17.100000000000001" customHeight="1" x14ac:dyDescent="0.2">
      <c r="A209" s="8">
        <v>143</v>
      </c>
      <c r="B209" s="8">
        <v>105</v>
      </c>
      <c r="C209" s="9" t="s">
        <v>24</v>
      </c>
      <c r="D209" s="10">
        <v>0.4</v>
      </c>
      <c r="E209" s="19">
        <v>30.3</v>
      </c>
      <c r="F209" s="14">
        <v>-3.1</v>
      </c>
      <c r="G209" s="10">
        <v>0</v>
      </c>
      <c r="H209" s="10">
        <v>-0.2</v>
      </c>
      <c r="I209" s="15">
        <v>190</v>
      </c>
      <c r="J209" s="16">
        <v>200</v>
      </c>
    </row>
    <row r="210" spans="1:10" ht="17.850000000000001" customHeight="1" x14ac:dyDescent="0.2">
      <c r="A210" s="17" t="s">
        <v>25</v>
      </c>
      <c r="B210" s="26"/>
      <c r="C210" s="27"/>
      <c r="D210" s="27"/>
      <c r="E210" s="27"/>
      <c r="F210" s="27"/>
      <c r="G210" s="27"/>
      <c r="H210" s="27"/>
      <c r="I210" s="27"/>
      <c r="J210" s="28"/>
    </row>
    <row r="211" spans="1:10" ht="8.25" customHeight="1" x14ac:dyDescent="0.2">
      <c r="A211" s="24"/>
      <c r="B211" s="24"/>
      <c r="C211" s="24"/>
      <c r="D211" s="24"/>
      <c r="E211" s="24"/>
      <c r="F211" s="24"/>
      <c r="G211" s="25"/>
      <c r="H211" s="1" t="s">
        <v>0</v>
      </c>
      <c r="I211" s="2" t="s">
        <v>1</v>
      </c>
      <c r="J211" s="3" t="s">
        <v>2</v>
      </c>
    </row>
    <row r="212" spans="1:10" ht="17.100000000000001" customHeight="1" x14ac:dyDescent="0.2">
      <c r="A212" s="4" t="s">
        <v>3</v>
      </c>
      <c r="B212" s="5" t="s">
        <v>4</v>
      </c>
      <c r="C212" s="5" t="s">
        <v>5</v>
      </c>
      <c r="D212" s="5" t="s">
        <v>6</v>
      </c>
      <c r="E212" s="5" t="s">
        <v>7</v>
      </c>
      <c r="F212" s="5" t="s">
        <v>8</v>
      </c>
      <c r="G212" s="5" t="s">
        <v>9</v>
      </c>
      <c r="H212" s="5" t="s">
        <v>10</v>
      </c>
      <c r="I212" s="5" t="s">
        <v>11</v>
      </c>
      <c r="J212" s="6" t="s">
        <v>12</v>
      </c>
    </row>
    <row r="213" spans="1:10" ht="18" customHeight="1" x14ac:dyDescent="0.2">
      <c r="A213" s="7">
        <v>36</v>
      </c>
      <c r="B213" s="8">
        <v>190500</v>
      </c>
      <c r="C213" s="8">
        <v>170002</v>
      </c>
      <c r="D213" s="8">
        <v>160449</v>
      </c>
      <c r="E213" s="9" t="s">
        <v>13</v>
      </c>
      <c r="F213" s="9" t="s">
        <v>13</v>
      </c>
      <c r="G213" s="10">
        <v>15.6</v>
      </c>
      <c r="H213" s="10">
        <v>3.3</v>
      </c>
      <c r="I213" s="10">
        <v>21.1</v>
      </c>
      <c r="J213" s="11">
        <v>99.5</v>
      </c>
    </row>
    <row r="214" spans="1:10" ht="18" customHeight="1" x14ac:dyDescent="0.2">
      <c r="A214" s="5" t="s">
        <v>14</v>
      </c>
      <c r="B214" s="5" t="s">
        <v>15</v>
      </c>
      <c r="C214" s="12" t="s">
        <v>16</v>
      </c>
      <c r="D214" s="12" t="s">
        <v>17</v>
      </c>
      <c r="E214" s="13" t="s">
        <v>18</v>
      </c>
      <c r="F214" s="12" t="s">
        <v>19</v>
      </c>
      <c r="G214" s="13" t="s">
        <v>20</v>
      </c>
      <c r="H214" s="12" t="s">
        <v>21</v>
      </c>
      <c r="I214" s="12" t="s">
        <v>22</v>
      </c>
      <c r="J214" s="13" t="s">
        <v>23</v>
      </c>
    </row>
    <row r="215" spans="1:10" ht="18" customHeight="1" x14ac:dyDescent="0.2">
      <c r="A215" s="8">
        <v>135</v>
      </c>
      <c r="B215" s="8">
        <v>105</v>
      </c>
      <c r="C215" s="9" t="s">
        <v>24</v>
      </c>
      <c r="D215" s="10">
        <v>3</v>
      </c>
      <c r="E215" s="14">
        <v>33.4</v>
      </c>
      <c r="F215" s="19">
        <v>-2.2999999999999998</v>
      </c>
      <c r="G215" s="10">
        <v>1.8</v>
      </c>
      <c r="H215" s="10">
        <v>-3.2</v>
      </c>
      <c r="I215" s="15">
        <v>174</v>
      </c>
      <c r="J215" s="16">
        <v>192</v>
      </c>
    </row>
    <row r="216" spans="1:10" ht="16.5" customHeight="1" x14ac:dyDescent="0.2">
      <c r="A216" s="17" t="s">
        <v>25</v>
      </c>
      <c r="B216" s="26"/>
      <c r="C216" s="27"/>
      <c r="D216" s="27"/>
      <c r="E216" s="27"/>
      <c r="F216" s="27"/>
      <c r="G216" s="27"/>
      <c r="H216" s="27"/>
      <c r="I216" s="27"/>
      <c r="J216" s="28"/>
    </row>
    <row r="217" spans="1:10" ht="17.4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8" customHeight="1" x14ac:dyDescent="0.2">
      <c r="A218" s="4" t="s">
        <v>3</v>
      </c>
      <c r="B218" s="5" t="s">
        <v>4</v>
      </c>
      <c r="C218" s="5" t="s">
        <v>5</v>
      </c>
      <c r="D218" s="5" t="s">
        <v>6</v>
      </c>
      <c r="E218" s="5" t="s">
        <v>7</v>
      </c>
      <c r="F218" s="5" t="s">
        <v>8</v>
      </c>
      <c r="G218" s="5" t="s">
        <v>9</v>
      </c>
      <c r="H218" s="5" t="s">
        <v>10</v>
      </c>
      <c r="I218" s="5" t="s">
        <v>11</v>
      </c>
      <c r="J218" s="6" t="s">
        <v>12</v>
      </c>
    </row>
    <row r="219" spans="1:10" ht="17.100000000000001" customHeight="1" x14ac:dyDescent="0.2">
      <c r="A219" s="7">
        <v>37</v>
      </c>
      <c r="B219" s="8">
        <v>190411</v>
      </c>
      <c r="C219" s="8">
        <v>160053</v>
      </c>
      <c r="D219" s="8">
        <v>140093</v>
      </c>
      <c r="E219" s="9" t="s">
        <v>27</v>
      </c>
      <c r="F219" s="9" t="s">
        <v>27</v>
      </c>
      <c r="G219" s="10">
        <v>15.5</v>
      </c>
      <c r="H219" s="10">
        <v>2.4</v>
      </c>
      <c r="I219" s="10">
        <v>15.4</v>
      </c>
      <c r="J219" s="11">
        <v>99.7</v>
      </c>
    </row>
    <row r="220" spans="1:10" ht="18" customHeight="1" x14ac:dyDescent="0.2">
      <c r="A220" s="5" t="s">
        <v>14</v>
      </c>
      <c r="B220" s="5" t="s">
        <v>15</v>
      </c>
      <c r="C220" s="12" t="s">
        <v>16</v>
      </c>
      <c r="D220" s="12" t="s">
        <v>17</v>
      </c>
      <c r="E220" s="13" t="s">
        <v>18</v>
      </c>
      <c r="F220" s="12" t="s">
        <v>19</v>
      </c>
      <c r="G220" s="13" t="s">
        <v>20</v>
      </c>
      <c r="H220" s="12" t="s">
        <v>21</v>
      </c>
      <c r="I220" s="12" t="s">
        <v>22</v>
      </c>
      <c r="J220" s="13" t="s">
        <v>23</v>
      </c>
    </row>
    <row r="221" spans="1:10" ht="17.100000000000001" customHeight="1" x14ac:dyDescent="0.2">
      <c r="A221" s="8">
        <v>111</v>
      </c>
      <c r="B221" s="8">
        <v>105</v>
      </c>
      <c r="C221" s="9" t="s">
        <v>24</v>
      </c>
      <c r="D221" s="10">
        <v>2.7</v>
      </c>
      <c r="E221" s="20">
        <v>26.5</v>
      </c>
      <c r="F221" s="19">
        <v>-2.2999999999999998</v>
      </c>
      <c r="G221" s="20">
        <v>-1.1000000000000001</v>
      </c>
      <c r="H221" s="10">
        <v>0.3</v>
      </c>
      <c r="I221" s="15">
        <v>171</v>
      </c>
      <c r="J221" s="16">
        <v>185</v>
      </c>
    </row>
    <row r="222" spans="1:10" ht="16.5" customHeight="1" x14ac:dyDescent="0.2">
      <c r="A222" s="17" t="s">
        <v>25</v>
      </c>
      <c r="B222" s="26"/>
      <c r="C222" s="27"/>
      <c r="D222" s="27"/>
      <c r="E222" s="27"/>
      <c r="F222" s="27"/>
      <c r="G222" s="27"/>
      <c r="H222" s="27"/>
      <c r="I222" s="27"/>
      <c r="J222" s="28"/>
    </row>
    <row r="223" spans="1:10" ht="18.600000000000001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ht="17.100000000000001" customHeight="1" x14ac:dyDescent="0.2">
      <c r="A224" s="4" t="s">
        <v>3</v>
      </c>
      <c r="B224" s="5" t="s">
        <v>4</v>
      </c>
      <c r="C224" s="5" t="s">
        <v>5</v>
      </c>
      <c r="D224" s="5" t="s">
        <v>6</v>
      </c>
      <c r="E224" s="5" t="s">
        <v>7</v>
      </c>
      <c r="F224" s="5" t="s">
        <v>8</v>
      </c>
      <c r="G224" s="5" t="s">
        <v>9</v>
      </c>
      <c r="H224" s="5" t="s">
        <v>10</v>
      </c>
      <c r="I224" s="5" t="s">
        <v>11</v>
      </c>
      <c r="J224" s="6" t="s">
        <v>12</v>
      </c>
    </row>
    <row r="225" spans="1:10" ht="18" customHeight="1" x14ac:dyDescent="0.2">
      <c r="A225" s="7">
        <v>38</v>
      </c>
      <c r="B225" s="8">
        <v>190951</v>
      </c>
      <c r="C225" s="8">
        <v>150113</v>
      </c>
      <c r="D225" s="8">
        <v>170058</v>
      </c>
      <c r="E225" s="9" t="s">
        <v>27</v>
      </c>
      <c r="F225" s="9" t="s">
        <v>27</v>
      </c>
      <c r="G225" s="10">
        <v>15.1</v>
      </c>
      <c r="H225" s="10">
        <v>2.2999999999999998</v>
      </c>
      <c r="I225" s="10">
        <v>15.3</v>
      </c>
      <c r="J225" s="11">
        <v>99.9</v>
      </c>
    </row>
    <row r="226" spans="1:10" ht="18" customHeight="1" x14ac:dyDescent="0.2">
      <c r="A226" s="5" t="s">
        <v>14</v>
      </c>
      <c r="B226" s="5" t="s">
        <v>15</v>
      </c>
      <c r="C226" s="12" t="s">
        <v>16</v>
      </c>
      <c r="D226" s="12" t="s">
        <v>17</v>
      </c>
      <c r="E226" s="13" t="s">
        <v>18</v>
      </c>
      <c r="F226" s="12" t="s">
        <v>19</v>
      </c>
      <c r="G226" s="13" t="s">
        <v>20</v>
      </c>
      <c r="H226" s="12" t="s">
        <v>21</v>
      </c>
      <c r="I226" s="12" t="s">
        <v>22</v>
      </c>
      <c r="J226" s="13" t="s">
        <v>23</v>
      </c>
    </row>
    <row r="227" spans="1:10" ht="17.100000000000001" customHeight="1" x14ac:dyDescent="0.2">
      <c r="A227" s="8">
        <v>109</v>
      </c>
      <c r="B227" s="8">
        <v>104</v>
      </c>
      <c r="C227" s="9" t="s">
        <v>26</v>
      </c>
      <c r="D227" s="10">
        <v>6.5</v>
      </c>
      <c r="E227" s="19">
        <v>27.5</v>
      </c>
      <c r="F227" s="14">
        <v>-2.6</v>
      </c>
      <c r="G227" s="19">
        <v>-1.7</v>
      </c>
      <c r="H227" s="20">
        <v>2.7</v>
      </c>
      <c r="I227" s="15">
        <v>183</v>
      </c>
      <c r="J227" s="16">
        <v>200</v>
      </c>
    </row>
    <row r="228" spans="1:10" ht="17.45" customHeight="1" x14ac:dyDescent="0.2">
      <c r="A228" s="17" t="s">
        <v>25</v>
      </c>
      <c r="B228" s="26"/>
      <c r="C228" s="27"/>
      <c r="D228" s="27"/>
      <c r="E228" s="27"/>
      <c r="F228" s="27"/>
      <c r="G228" s="27"/>
      <c r="H228" s="27"/>
      <c r="I228" s="27"/>
      <c r="J228" s="28"/>
    </row>
    <row r="229" spans="1:10" ht="17.4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8" customHeight="1" x14ac:dyDescent="0.2">
      <c r="A230" s="4" t="s">
        <v>3</v>
      </c>
      <c r="B230" s="5" t="s">
        <v>4</v>
      </c>
      <c r="C230" s="5" t="s">
        <v>5</v>
      </c>
      <c r="D230" s="5" t="s">
        <v>6</v>
      </c>
      <c r="E230" s="5" t="s">
        <v>7</v>
      </c>
      <c r="F230" s="5" t="s">
        <v>8</v>
      </c>
      <c r="G230" s="5" t="s">
        <v>9</v>
      </c>
      <c r="H230" s="5" t="s">
        <v>10</v>
      </c>
      <c r="I230" s="5" t="s">
        <v>11</v>
      </c>
      <c r="J230" s="6" t="s">
        <v>12</v>
      </c>
    </row>
    <row r="231" spans="1:10" ht="17.100000000000001" customHeight="1" x14ac:dyDescent="0.2">
      <c r="A231" s="7">
        <v>39</v>
      </c>
      <c r="B231" s="8">
        <v>190184</v>
      </c>
      <c r="C231" s="8">
        <v>170002</v>
      </c>
      <c r="D231" s="8">
        <v>150337</v>
      </c>
      <c r="E231" s="9" t="s">
        <v>13</v>
      </c>
      <c r="F231" s="9" t="s">
        <v>13</v>
      </c>
      <c r="G231" s="10">
        <v>14.7</v>
      </c>
      <c r="H231" s="10">
        <v>2.9</v>
      </c>
      <c r="I231" s="10">
        <v>20</v>
      </c>
      <c r="J231" s="11">
        <v>99.9</v>
      </c>
    </row>
    <row r="232" spans="1:10" ht="18" customHeight="1" x14ac:dyDescent="0.2">
      <c r="A232" s="5" t="s">
        <v>14</v>
      </c>
      <c r="B232" s="5" t="s">
        <v>15</v>
      </c>
      <c r="C232" s="12" t="s">
        <v>16</v>
      </c>
      <c r="D232" s="12" t="s">
        <v>17</v>
      </c>
      <c r="E232" s="13" t="s">
        <v>18</v>
      </c>
      <c r="F232" s="12" t="s">
        <v>19</v>
      </c>
      <c r="G232" s="13" t="s">
        <v>20</v>
      </c>
      <c r="H232" s="12" t="s">
        <v>21</v>
      </c>
      <c r="I232" s="12" t="s">
        <v>22</v>
      </c>
      <c r="J232" s="13" t="s">
        <v>23</v>
      </c>
    </row>
    <row r="233" spans="1:10" ht="18" customHeight="1" x14ac:dyDescent="0.2">
      <c r="A233" s="8">
        <v>117</v>
      </c>
      <c r="B233" s="8">
        <v>104</v>
      </c>
      <c r="C233" s="9" t="s">
        <v>26</v>
      </c>
      <c r="D233" s="10">
        <v>2.2999999999999998</v>
      </c>
      <c r="E233" s="14">
        <v>32.799999999999997</v>
      </c>
      <c r="F233" s="14">
        <v>-3.1</v>
      </c>
      <c r="G233" s="10">
        <v>1.4</v>
      </c>
      <c r="H233" s="10">
        <v>-3.9</v>
      </c>
      <c r="I233" s="15">
        <v>183</v>
      </c>
      <c r="J233" s="16">
        <v>197</v>
      </c>
    </row>
    <row r="234" spans="1:10" ht="16.5" customHeight="1" x14ac:dyDescent="0.2">
      <c r="A234" s="17" t="s">
        <v>25</v>
      </c>
      <c r="B234" s="26"/>
      <c r="C234" s="27"/>
      <c r="D234" s="27"/>
      <c r="E234" s="27"/>
      <c r="F234" s="27"/>
      <c r="G234" s="27"/>
      <c r="H234" s="27"/>
      <c r="I234" s="27"/>
      <c r="J234" s="28"/>
    </row>
    <row r="235" spans="1:10" ht="18.600000000000001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ht="17.100000000000001" customHeight="1" x14ac:dyDescent="0.2">
      <c r="A236" s="4" t="s">
        <v>3</v>
      </c>
      <c r="B236" s="5" t="s">
        <v>4</v>
      </c>
      <c r="C236" s="5" t="s">
        <v>5</v>
      </c>
      <c r="D236" s="5" t="s">
        <v>6</v>
      </c>
      <c r="E236" s="5" t="s">
        <v>7</v>
      </c>
      <c r="F236" s="5" t="s">
        <v>8</v>
      </c>
      <c r="G236" s="5" t="s">
        <v>9</v>
      </c>
      <c r="H236" s="5" t="s">
        <v>10</v>
      </c>
      <c r="I236" s="5" t="s">
        <v>11</v>
      </c>
      <c r="J236" s="6" t="s">
        <v>12</v>
      </c>
    </row>
    <row r="237" spans="1:10" ht="17.100000000000001" customHeight="1" x14ac:dyDescent="0.2">
      <c r="A237" s="7">
        <v>40</v>
      </c>
      <c r="B237" s="8">
        <v>190228</v>
      </c>
      <c r="C237" s="8">
        <v>170002</v>
      </c>
      <c r="D237" s="8">
        <v>150872</v>
      </c>
      <c r="E237" s="9" t="s">
        <v>27</v>
      </c>
      <c r="F237" s="9" t="s">
        <v>13</v>
      </c>
      <c r="G237" s="10">
        <v>16.2</v>
      </c>
      <c r="H237" s="10">
        <v>2.8</v>
      </c>
      <c r="I237" s="10">
        <v>17.2</v>
      </c>
      <c r="J237" s="11">
        <v>99.7</v>
      </c>
    </row>
    <row r="238" spans="1:10" ht="18" customHeight="1" x14ac:dyDescent="0.2">
      <c r="A238" s="5" t="s">
        <v>14</v>
      </c>
      <c r="B238" s="5" t="s">
        <v>15</v>
      </c>
      <c r="C238" s="12" t="s">
        <v>16</v>
      </c>
      <c r="D238" s="12" t="s">
        <v>17</v>
      </c>
      <c r="E238" s="13" t="s">
        <v>18</v>
      </c>
      <c r="F238" s="12" t="s">
        <v>19</v>
      </c>
      <c r="G238" s="13" t="s">
        <v>20</v>
      </c>
      <c r="H238" s="12" t="s">
        <v>21</v>
      </c>
      <c r="I238" s="12" t="s">
        <v>22</v>
      </c>
      <c r="J238" s="13" t="s">
        <v>23</v>
      </c>
    </row>
    <row r="239" spans="1:10" ht="17.100000000000001" customHeight="1" x14ac:dyDescent="0.2">
      <c r="A239" s="8">
        <v>114</v>
      </c>
      <c r="B239" s="8">
        <v>104</v>
      </c>
      <c r="C239" s="9" t="s">
        <v>26</v>
      </c>
      <c r="D239" s="10">
        <v>4.7</v>
      </c>
      <c r="E239" s="19">
        <v>28.4</v>
      </c>
      <c r="F239" s="14">
        <v>-2.6</v>
      </c>
      <c r="G239" s="10">
        <v>0.2</v>
      </c>
      <c r="H239" s="10">
        <v>-1.4</v>
      </c>
      <c r="I239" s="15">
        <v>174</v>
      </c>
      <c r="J239" s="16">
        <v>190</v>
      </c>
    </row>
    <row r="240" spans="1:10" ht="17.850000000000001" customHeight="1" x14ac:dyDescent="0.2">
      <c r="A240" s="17" t="s">
        <v>25</v>
      </c>
      <c r="B240" s="26"/>
      <c r="C240" s="27"/>
      <c r="D240" s="27"/>
      <c r="E240" s="27"/>
      <c r="F240" s="27"/>
      <c r="G240" s="27"/>
      <c r="H240" s="27"/>
      <c r="I240" s="27"/>
      <c r="J240" s="28"/>
    </row>
    <row r="241" spans="1:10" ht="8.25" customHeight="1" x14ac:dyDescent="0.2">
      <c r="A241" s="24"/>
      <c r="B241" s="24"/>
      <c r="C241" s="24"/>
      <c r="D241" s="24"/>
      <c r="E241" s="24"/>
      <c r="F241" s="24"/>
      <c r="G241" s="25"/>
      <c r="H241" s="1" t="s">
        <v>0</v>
      </c>
      <c r="I241" s="2" t="s">
        <v>1</v>
      </c>
      <c r="J241" s="3" t="s">
        <v>2</v>
      </c>
    </row>
    <row r="242" spans="1:10" ht="17.100000000000001" customHeight="1" x14ac:dyDescent="0.2">
      <c r="A242" s="4" t="s">
        <v>3</v>
      </c>
      <c r="B242" s="5" t="s">
        <v>4</v>
      </c>
      <c r="C242" s="5" t="s">
        <v>5</v>
      </c>
      <c r="D242" s="5" t="s">
        <v>6</v>
      </c>
      <c r="E242" s="5" t="s">
        <v>7</v>
      </c>
      <c r="F242" s="5" t="s">
        <v>8</v>
      </c>
      <c r="G242" s="5" t="s">
        <v>9</v>
      </c>
      <c r="H242" s="5" t="s">
        <v>10</v>
      </c>
      <c r="I242" s="5" t="s">
        <v>11</v>
      </c>
      <c r="J242" s="6" t="s">
        <v>12</v>
      </c>
    </row>
    <row r="243" spans="1:10" ht="18" customHeight="1" x14ac:dyDescent="0.2">
      <c r="A243" s="7">
        <v>41</v>
      </c>
      <c r="B243" s="8">
        <v>190939</v>
      </c>
      <c r="C243" s="8">
        <v>150113</v>
      </c>
      <c r="D243" s="8">
        <v>171795</v>
      </c>
      <c r="E243" s="9" t="s">
        <v>13</v>
      </c>
      <c r="F243" s="9" t="s">
        <v>13</v>
      </c>
      <c r="G243" s="10">
        <v>15.5</v>
      </c>
      <c r="H243" s="10">
        <v>2.6</v>
      </c>
      <c r="I243" s="10">
        <v>17</v>
      </c>
      <c r="J243" s="11">
        <v>99.8</v>
      </c>
    </row>
    <row r="244" spans="1:10" ht="18" customHeight="1" x14ac:dyDescent="0.2">
      <c r="A244" s="5" t="s">
        <v>14</v>
      </c>
      <c r="B244" s="5" t="s">
        <v>15</v>
      </c>
      <c r="C244" s="12" t="s">
        <v>16</v>
      </c>
      <c r="D244" s="12" t="s">
        <v>17</v>
      </c>
      <c r="E244" s="13" t="s">
        <v>18</v>
      </c>
      <c r="F244" s="12" t="s">
        <v>19</v>
      </c>
      <c r="G244" s="13" t="s">
        <v>20</v>
      </c>
      <c r="H244" s="12" t="s">
        <v>21</v>
      </c>
      <c r="I244" s="12" t="s">
        <v>22</v>
      </c>
      <c r="J244" s="13" t="s">
        <v>23</v>
      </c>
    </row>
    <row r="245" spans="1:10" ht="18" customHeight="1" x14ac:dyDescent="0.2">
      <c r="A245" s="8">
        <v>98</v>
      </c>
      <c r="B245" s="8">
        <v>103</v>
      </c>
      <c r="C245" s="9" t="s">
        <v>24</v>
      </c>
      <c r="D245" s="10">
        <v>6.5</v>
      </c>
      <c r="E245" s="14">
        <v>33.9</v>
      </c>
      <c r="F245" s="14">
        <v>-2.4</v>
      </c>
      <c r="G245" s="10">
        <v>-0.6</v>
      </c>
      <c r="H245" s="10">
        <v>0.8</v>
      </c>
      <c r="I245" s="15">
        <v>185</v>
      </c>
      <c r="J245" s="16">
        <v>202</v>
      </c>
    </row>
    <row r="246" spans="1:10" ht="16.5" customHeight="1" x14ac:dyDescent="0.2">
      <c r="A246" s="17" t="s">
        <v>25</v>
      </c>
      <c r="B246" s="26"/>
      <c r="C246" s="27"/>
      <c r="D246" s="27"/>
      <c r="E246" s="27"/>
      <c r="F246" s="27"/>
      <c r="G246" s="27"/>
      <c r="H246" s="27"/>
      <c r="I246" s="27"/>
      <c r="J246" s="28"/>
    </row>
    <row r="247" spans="1:10" ht="17.45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ht="18" customHeight="1" x14ac:dyDescent="0.2">
      <c r="A248" s="4" t="s">
        <v>3</v>
      </c>
      <c r="B248" s="5" t="s">
        <v>4</v>
      </c>
      <c r="C248" s="5" t="s">
        <v>5</v>
      </c>
      <c r="D248" s="5" t="s">
        <v>6</v>
      </c>
      <c r="E248" s="5" t="s">
        <v>7</v>
      </c>
      <c r="F248" s="5" t="s">
        <v>8</v>
      </c>
      <c r="G248" s="5" t="s">
        <v>9</v>
      </c>
      <c r="H248" s="5" t="s">
        <v>10</v>
      </c>
      <c r="I248" s="5" t="s">
        <v>11</v>
      </c>
      <c r="J248" s="6" t="s">
        <v>12</v>
      </c>
    </row>
    <row r="249" spans="1:10" ht="17.100000000000001" customHeight="1" x14ac:dyDescent="0.2">
      <c r="A249" s="7">
        <v>42</v>
      </c>
      <c r="B249" s="8">
        <v>190200</v>
      </c>
      <c r="C249" s="8">
        <v>170002</v>
      </c>
      <c r="D249" s="8">
        <v>150101</v>
      </c>
      <c r="E249" s="9" t="s">
        <v>13</v>
      </c>
      <c r="F249" s="9" t="s">
        <v>13</v>
      </c>
      <c r="G249" s="10">
        <v>14.6</v>
      </c>
      <c r="H249" s="10">
        <v>2.7</v>
      </c>
      <c r="I249" s="10">
        <v>18.8</v>
      </c>
      <c r="J249" s="11">
        <v>99.9</v>
      </c>
    </row>
    <row r="250" spans="1:10" ht="18" customHeight="1" x14ac:dyDescent="0.2">
      <c r="A250" s="5" t="s">
        <v>14</v>
      </c>
      <c r="B250" s="5" t="s">
        <v>15</v>
      </c>
      <c r="C250" s="12" t="s">
        <v>16</v>
      </c>
      <c r="D250" s="12" t="s">
        <v>17</v>
      </c>
      <c r="E250" s="13" t="s">
        <v>18</v>
      </c>
      <c r="F250" s="12" t="s">
        <v>19</v>
      </c>
      <c r="G250" s="13" t="s">
        <v>20</v>
      </c>
      <c r="H250" s="12" t="s">
        <v>21</v>
      </c>
      <c r="I250" s="12" t="s">
        <v>22</v>
      </c>
      <c r="J250" s="13" t="s">
        <v>23</v>
      </c>
    </row>
    <row r="251" spans="1:10" ht="17.100000000000001" customHeight="1" x14ac:dyDescent="0.2">
      <c r="A251" s="8">
        <v>139</v>
      </c>
      <c r="B251" s="8">
        <v>103</v>
      </c>
      <c r="C251" s="9" t="s">
        <v>26</v>
      </c>
      <c r="D251" s="10">
        <v>3.8</v>
      </c>
      <c r="E251" s="20">
        <v>27.4</v>
      </c>
      <c r="F251" s="14">
        <v>-2.7</v>
      </c>
      <c r="G251" s="10">
        <v>0.3</v>
      </c>
      <c r="H251" s="10">
        <v>-2.2000000000000002</v>
      </c>
      <c r="I251" s="15">
        <v>175</v>
      </c>
      <c r="J251" s="16">
        <v>190</v>
      </c>
    </row>
    <row r="252" spans="1:10" ht="16.5" customHeight="1" x14ac:dyDescent="0.2">
      <c r="A252" s="17" t="s">
        <v>25</v>
      </c>
      <c r="B252" s="26"/>
      <c r="C252" s="27"/>
      <c r="D252" s="27"/>
      <c r="E252" s="27"/>
      <c r="F252" s="27"/>
      <c r="G252" s="27"/>
      <c r="H252" s="27"/>
      <c r="I252" s="27"/>
      <c r="J252" s="28"/>
    </row>
    <row r="253" spans="1:10" ht="18.600000000000001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ht="17.100000000000001" customHeight="1" x14ac:dyDescent="0.2">
      <c r="A254" s="4" t="s">
        <v>3</v>
      </c>
      <c r="B254" s="5" t="s">
        <v>4</v>
      </c>
      <c r="C254" s="5" t="s">
        <v>5</v>
      </c>
      <c r="D254" s="5" t="s">
        <v>6</v>
      </c>
      <c r="E254" s="5" t="s">
        <v>7</v>
      </c>
      <c r="F254" s="5" t="s">
        <v>8</v>
      </c>
      <c r="G254" s="5" t="s">
        <v>9</v>
      </c>
      <c r="H254" s="5" t="s">
        <v>10</v>
      </c>
      <c r="I254" s="5" t="s">
        <v>11</v>
      </c>
      <c r="J254" s="6" t="s">
        <v>12</v>
      </c>
    </row>
    <row r="255" spans="1:10" ht="18" customHeight="1" x14ac:dyDescent="0.2">
      <c r="A255" s="7">
        <v>43</v>
      </c>
      <c r="B255" s="8">
        <v>190106</v>
      </c>
      <c r="C255" s="8">
        <v>170002</v>
      </c>
      <c r="D255" s="8">
        <v>150372</v>
      </c>
      <c r="E255" s="9" t="s">
        <v>27</v>
      </c>
      <c r="F255" s="9" t="s">
        <v>13</v>
      </c>
      <c r="G255" s="10">
        <v>16.5</v>
      </c>
      <c r="H255" s="10">
        <v>2.9</v>
      </c>
      <c r="I255" s="10">
        <v>17.7</v>
      </c>
      <c r="J255" s="11">
        <v>99.6</v>
      </c>
    </row>
    <row r="256" spans="1:10" ht="18" customHeight="1" x14ac:dyDescent="0.2">
      <c r="A256" s="5" t="s">
        <v>14</v>
      </c>
      <c r="B256" s="5" t="s">
        <v>15</v>
      </c>
      <c r="C256" s="12" t="s">
        <v>16</v>
      </c>
      <c r="D256" s="12" t="s">
        <v>17</v>
      </c>
      <c r="E256" s="13" t="s">
        <v>18</v>
      </c>
      <c r="F256" s="12" t="s">
        <v>19</v>
      </c>
      <c r="G256" s="13" t="s">
        <v>20</v>
      </c>
      <c r="H256" s="12" t="s">
        <v>21</v>
      </c>
      <c r="I256" s="12" t="s">
        <v>22</v>
      </c>
      <c r="J256" s="13" t="s">
        <v>23</v>
      </c>
    </row>
    <row r="257" spans="1:10" ht="17.100000000000001" customHeight="1" x14ac:dyDescent="0.2">
      <c r="A257" s="8">
        <v>105</v>
      </c>
      <c r="B257" s="8">
        <v>102</v>
      </c>
      <c r="C257" s="9" t="s">
        <v>24</v>
      </c>
      <c r="D257" s="10">
        <v>2.6</v>
      </c>
      <c r="E257" s="19">
        <v>29.7</v>
      </c>
      <c r="F257" s="14">
        <v>-2.9</v>
      </c>
      <c r="G257" s="10">
        <v>-0.2</v>
      </c>
      <c r="H257" s="10">
        <v>1.5</v>
      </c>
      <c r="I257" s="15">
        <v>189</v>
      </c>
      <c r="J257" s="16">
        <v>198</v>
      </c>
    </row>
    <row r="258" spans="1:10" ht="17.45" customHeight="1" x14ac:dyDescent="0.2">
      <c r="A258" s="17" t="s">
        <v>25</v>
      </c>
      <c r="B258" s="26"/>
      <c r="C258" s="27"/>
      <c r="D258" s="27"/>
      <c r="E258" s="27"/>
      <c r="F258" s="27"/>
      <c r="G258" s="27"/>
      <c r="H258" s="27"/>
      <c r="I258" s="27"/>
      <c r="J258" s="28"/>
    </row>
    <row r="259" spans="1:10" ht="17.45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ht="18" customHeight="1" x14ac:dyDescent="0.2">
      <c r="A260" s="4" t="s">
        <v>3</v>
      </c>
      <c r="B260" s="5" t="s">
        <v>4</v>
      </c>
      <c r="C260" s="5" t="s">
        <v>5</v>
      </c>
      <c r="D260" s="5" t="s">
        <v>6</v>
      </c>
      <c r="E260" s="5" t="s">
        <v>7</v>
      </c>
      <c r="F260" s="5" t="s">
        <v>8</v>
      </c>
      <c r="G260" s="5" t="s">
        <v>9</v>
      </c>
      <c r="H260" s="5" t="s">
        <v>10</v>
      </c>
      <c r="I260" s="5" t="s">
        <v>11</v>
      </c>
      <c r="J260" s="6" t="s">
        <v>12</v>
      </c>
    </row>
    <row r="261" spans="1:10" ht="17.100000000000001" customHeight="1" x14ac:dyDescent="0.2">
      <c r="A261" s="7">
        <v>44</v>
      </c>
      <c r="B261" s="8">
        <v>190782</v>
      </c>
      <c r="C261" s="8">
        <v>170029</v>
      </c>
      <c r="D261" s="8">
        <v>171838</v>
      </c>
      <c r="E261" s="9" t="s">
        <v>13</v>
      </c>
      <c r="F261" s="9" t="s">
        <v>13</v>
      </c>
      <c r="G261" s="10">
        <v>15.4</v>
      </c>
      <c r="H261" s="10">
        <v>2.9</v>
      </c>
      <c r="I261" s="10">
        <v>19</v>
      </c>
      <c r="J261" s="11">
        <v>99.9</v>
      </c>
    </row>
    <row r="262" spans="1:10" ht="18" customHeight="1" x14ac:dyDescent="0.2">
      <c r="A262" s="5" t="s">
        <v>14</v>
      </c>
      <c r="B262" s="5" t="s">
        <v>15</v>
      </c>
      <c r="C262" s="12" t="s">
        <v>16</v>
      </c>
      <c r="D262" s="12" t="s">
        <v>17</v>
      </c>
      <c r="E262" s="13" t="s">
        <v>18</v>
      </c>
      <c r="F262" s="12" t="s">
        <v>19</v>
      </c>
      <c r="G262" s="13" t="s">
        <v>20</v>
      </c>
      <c r="H262" s="12" t="s">
        <v>21</v>
      </c>
      <c r="I262" s="12" t="s">
        <v>22</v>
      </c>
      <c r="J262" s="13" t="s">
        <v>23</v>
      </c>
    </row>
    <row r="263" spans="1:10" ht="18" customHeight="1" x14ac:dyDescent="0.2">
      <c r="A263" s="8">
        <v>139</v>
      </c>
      <c r="B263" s="8">
        <v>102</v>
      </c>
      <c r="C263" s="9" t="s">
        <v>28</v>
      </c>
      <c r="D263" s="10">
        <v>0.9</v>
      </c>
      <c r="E263" s="14">
        <v>37.299999999999997</v>
      </c>
      <c r="F263" s="20">
        <v>-1.6</v>
      </c>
      <c r="G263" s="10">
        <v>-0.5</v>
      </c>
      <c r="H263" s="10">
        <v>0</v>
      </c>
      <c r="I263" s="15">
        <v>178</v>
      </c>
      <c r="J263" s="16">
        <v>195</v>
      </c>
    </row>
    <row r="264" spans="1:10" ht="16.5" customHeight="1" x14ac:dyDescent="0.2">
      <c r="A264" s="17" t="s">
        <v>25</v>
      </c>
      <c r="B264" s="26"/>
      <c r="C264" s="27"/>
      <c r="D264" s="27"/>
      <c r="E264" s="27"/>
      <c r="F264" s="27"/>
      <c r="G264" s="27"/>
      <c r="H264" s="27"/>
      <c r="I264" s="27"/>
      <c r="J264" s="28"/>
    </row>
    <row r="265" spans="1:10" ht="18.600000000000001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ht="17.100000000000001" customHeight="1" x14ac:dyDescent="0.2">
      <c r="A266" s="4" t="s">
        <v>3</v>
      </c>
      <c r="B266" s="5" t="s">
        <v>4</v>
      </c>
      <c r="C266" s="5" t="s">
        <v>5</v>
      </c>
      <c r="D266" s="5" t="s">
        <v>6</v>
      </c>
      <c r="E266" s="5" t="s">
        <v>7</v>
      </c>
      <c r="F266" s="5" t="s">
        <v>8</v>
      </c>
      <c r="G266" s="5" t="s">
        <v>9</v>
      </c>
      <c r="H266" s="5" t="s">
        <v>10</v>
      </c>
      <c r="I266" s="5" t="s">
        <v>11</v>
      </c>
      <c r="J266" s="6" t="s">
        <v>12</v>
      </c>
    </row>
    <row r="267" spans="1:10" ht="17.100000000000001" customHeight="1" x14ac:dyDescent="0.2">
      <c r="A267" s="7">
        <v>45</v>
      </c>
      <c r="B267" s="8">
        <v>190639</v>
      </c>
      <c r="C267" s="8">
        <v>140033</v>
      </c>
      <c r="D267" s="8">
        <v>150902</v>
      </c>
      <c r="E267" s="9" t="s">
        <v>27</v>
      </c>
      <c r="F267" s="9" t="s">
        <v>13</v>
      </c>
      <c r="G267" s="10">
        <v>14.2</v>
      </c>
      <c r="H267" s="10">
        <v>2.5</v>
      </c>
      <c r="I267" s="10">
        <v>17.3</v>
      </c>
      <c r="J267" s="11">
        <v>99.9</v>
      </c>
    </row>
    <row r="268" spans="1:10" ht="18" customHeight="1" x14ac:dyDescent="0.2">
      <c r="A268" s="5" t="s">
        <v>14</v>
      </c>
      <c r="B268" s="5" t="s">
        <v>15</v>
      </c>
      <c r="C268" s="12" t="s">
        <v>16</v>
      </c>
      <c r="D268" s="12" t="s">
        <v>17</v>
      </c>
      <c r="E268" s="13" t="s">
        <v>18</v>
      </c>
      <c r="F268" s="12" t="s">
        <v>19</v>
      </c>
      <c r="G268" s="13" t="s">
        <v>20</v>
      </c>
      <c r="H268" s="12" t="s">
        <v>21</v>
      </c>
      <c r="I268" s="12" t="s">
        <v>22</v>
      </c>
      <c r="J268" s="13" t="s">
        <v>23</v>
      </c>
    </row>
    <row r="269" spans="1:10" ht="17.100000000000001" customHeight="1" x14ac:dyDescent="0.2">
      <c r="A269" s="8">
        <v>116</v>
      </c>
      <c r="B269" s="8">
        <v>102</v>
      </c>
      <c r="C269" s="9" t="s">
        <v>24</v>
      </c>
      <c r="D269" s="10">
        <v>1.8</v>
      </c>
      <c r="E269" s="10">
        <v>21.4</v>
      </c>
      <c r="F269" s="14">
        <v>-3.4</v>
      </c>
      <c r="G269" s="10">
        <v>0.1</v>
      </c>
      <c r="H269" s="10">
        <v>-2.7</v>
      </c>
      <c r="I269" s="15">
        <v>174</v>
      </c>
      <c r="J269" s="16">
        <v>180</v>
      </c>
    </row>
    <row r="270" spans="1:10" ht="17.850000000000001" customHeight="1" x14ac:dyDescent="0.2">
      <c r="A270" s="17" t="s">
        <v>25</v>
      </c>
      <c r="B270" s="26"/>
      <c r="C270" s="27"/>
      <c r="D270" s="27"/>
      <c r="E270" s="27"/>
      <c r="F270" s="27"/>
      <c r="G270" s="27"/>
      <c r="H270" s="27"/>
      <c r="I270" s="27"/>
      <c r="J270" s="28"/>
    </row>
    <row r="271" spans="1:10" ht="8.25" customHeight="1" x14ac:dyDescent="0.2">
      <c r="A271" s="24"/>
      <c r="B271" s="24"/>
      <c r="C271" s="24"/>
      <c r="D271" s="24"/>
      <c r="E271" s="24"/>
      <c r="F271" s="24"/>
      <c r="G271" s="25"/>
      <c r="H271" s="1" t="s">
        <v>0</v>
      </c>
      <c r="I271" s="2" t="s">
        <v>1</v>
      </c>
      <c r="J271" s="3" t="s">
        <v>2</v>
      </c>
    </row>
    <row r="272" spans="1:10" ht="17.100000000000001" customHeight="1" x14ac:dyDescent="0.2">
      <c r="A272" s="4" t="s">
        <v>3</v>
      </c>
      <c r="B272" s="5" t="s">
        <v>4</v>
      </c>
      <c r="C272" s="5" t="s">
        <v>5</v>
      </c>
      <c r="D272" s="5" t="s">
        <v>6</v>
      </c>
      <c r="E272" s="5" t="s">
        <v>7</v>
      </c>
      <c r="F272" s="5" t="s">
        <v>8</v>
      </c>
      <c r="G272" s="5" t="s">
        <v>9</v>
      </c>
      <c r="H272" s="5" t="s">
        <v>10</v>
      </c>
      <c r="I272" s="5" t="s">
        <v>11</v>
      </c>
      <c r="J272" s="6" t="s">
        <v>12</v>
      </c>
    </row>
    <row r="273" spans="1:10" ht="18" customHeight="1" x14ac:dyDescent="0.2">
      <c r="A273" s="7">
        <v>46</v>
      </c>
      <c r="B273" s="8">
        <v>190178</v>
      </c>
      <c r="C273" s="8">
        <v>170002</v>
      </c>
      <c r="D273" s="8">
        <v>150851</v>
      </c>
      <c r="E273" s="9" t="s">
        <v>13</v>
      </c>
      <c r="F273" s="9" t="s">
        <v>13</v>
      </c>
      <c r="G273" s="10">
        <v>15.7</v>
      </c>
      <c r="H273" s="10">
        <v>3.3</v>
      </c>
      <c r="I273" s="10">
        <v>21.1</v>
      </c>
      <c r="J273" s="11">
        <v>99.8</v>
      </c>
    </row>
    <row r="274" spans="1:10" ht="18" customHeight="1" x14ac:dyDescent="0.2">
      <c r="A274" s="5" t="s">
        <v>14</v>
      </c>
      <c r="B274" s="5" t="s">
        <v>15</v>
      </c>
      <c r="C274" s="12" t="s">
        <v>16</v>
      </c>
      <c r="D274" s="12" t="s">
        <v>17</v>
      </c>
      <c r="E274" s="13" t="s">
        <v>18</v>
      </c>
      <c r="F274" s="12" t="s">
        <v>19</v>
      </c>
      <c r="G274" s="13" t="s">
        <v>20</v>
      </c>
      <c r="H274" s="12" t="s">
        <v>21</v>
      </c>
      <c r="I274" s="12" t="s">
        <v>22</v>
      </c>
      <c r="J274" s="13" t="s">
        <v>23</v>
      </c>
    </row>
    <row r="275" spans="1:10" ht="18" customHeight="1" x14ac:dyDescent="0.2">
      <c r="A275" s="8">
        <v>112</v>
      </c>
      <c r="B275" s="8">
        <v>102</v>
      </c>
      <c r="C275" s="9" t="s">
        <v>24</v>
      </c>
      <c r="D275" s="10">
        <v>2.5</v>
      </c>
      <c r="E275" s="14">
        <v>36.799999999999997</v>
      </c>
      <c r="F275" s="19">
        <v>-2.1</v>
      </c>
      <c r="G275" s="10">
        <v>1.6</v>
      </c>
      <c r="H275" s="10">
        <v>-3.8</v>
      </c>
      <c r="I275" s="15">
        <v>176</v>
      </c>
      <c r="J275" s="16">
        <v>195</v>
      </c>
    </row>
    <row r="276" spans="1:10" ht="16.5" customHeight="1" x14ac:dyDescent="0.2">
      <c r="A276" s="17" t="s">
        <v>25</v>
      </c>
      <c r="B276" s="26"/>
      <c r="C276" s="27"/>
      <c r="D276" s="27"/>
      <c r="E276" s="27"/>
      <c r="F276" s="27"/>
      <c r="G276" s="27"/>
      <c r="H276" s="27"/>
      <c r="I276" s="27"/>
      <c r="J276" s="28"/>
    </row>
    <row r="277" spans="1:10" ht="17.4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ht="18" customHeight="1" x14ac:dyDescent="0.2">
      <c r="A278" s="4" t="s">
        <v>3</v>
      </c>
      <c r="B278" s="5" t="s">
        <v>4</v>
      </c>
      <c r="C278" s="5" t="s">
        <v>5</v>
      </c>
      <c r="D278" s="5" t="s">
        <v>6</v>
      </c>
      <c r="E278" s="5" t="s">
        <v>7</v>
      </c>
      <c r="F278" s="5" t="s">
        <v>8</v>
      </c>
      <c r="G278" s="5" t="s">
        <v>9</v>
      </c>
      <c r="H278" s="5" t="s">
        <v>10</v>
      </c>
      <c r="I278" s="5" t="s">
        <v>11</v>
      </c>
      <c r="J278" s="6" t="s">
        <v>12</v>
      </c>
    </row>
    <row r="279" spans="1:10" ht="17.100000000000001" customHeight="1" x14ac:dyDescent="0.2">
      <c r="A279" s="7">
        <v>47</v>
      </c>
      <c r="B279" s="8">
        <v>190637</v>
      </c>
      <c r="C279" s="8">
        <v>140033</v>
      </c>
      <c r="D279" s="8">
        <v>161535</v>
      </c>
      <c r="E279" s="9" t="s">
        <v>13</v>
      </c>
      <c r="F279" s="9" t="s">
        <v>13</v>
      </c>
      <c r="G279" s="10">
        <v>15</v>
      </c>
      <c r="H279" s="10">
        <v>2.7</v>
      </c>
      <c r="I279" s="10">
        <v>18.100000000000001</v>
      </c>
      <c r="J279" s="11">
        <v>99.9</v>
      </c>
    </row>
    <row r="280" spans="1:10" ht="18" customHeight="1" x14ac:dyDescent="0.2">
      <c r="A280" s="5" t="s">
        <v>14</v>
      </c>
      <c r="B280" s="5" t="s">
        <v>15</v>
      </c>
      <c r="C280" s="12" t="s">
        <v>16</v>
      </c>
      <c r="D280" s="12" t="s">
        <v>17</v>
      </c>
      <c r="E280" s="13" t="s">
        <v>18</v>
      </c>
      <c r="F280" s="12" t="s">
        <v>19</v>
      </c>
      <c r="G280" s="13" t="s">
        <v>20</v>
      </c>
      <c r="H280" s="12" t="s">
        <v>21</v>
      </c>
      <c r="I280" s="12" t="s">
        <v>22</v>
      </c>
      <c r="J280" s="13" t="s">
        <v>23</v>
      </c>
    </row>
    <row r="281" spans="1:10" ht="17.100000000000001" customHeight="1" x14ac:dyDescent="0.2">
      <c r="A281" s="8">
        <v>112</v>
      </c>
      <c r="B281" s="8">
        <v>101</v>
      </c>
      <c r="C281" s="9" t="s">
        <v>26</v>
      </c>
      <c r="D281" s="10">
        <v>0.9</v>
      </c>
      <c r="E281" s="20">
        <v>24.6</v>
      </c>
      <c r="F281" s="14">
        <v>-2.6</v>
      </c>
      <c r="G281" s="10">
        <v>-0.2</v>
      </c>
      <c r="H281" s="10">
        <v>-0.9</v>
      </c>
      <c r="I281" s="15">
        <v>169</v>
      </c>
      <c r="J281" s="21">
        <v>172</v>
      </c>
    </row>
    <row r="282" spans="1:10" ht="16.5" customHeight="1" x14ac:dyDescent="0.2">
      <c r="A282" s="17" t="s">
        <v>25</v>
      </c>
      <c r="B282" s="26"/>
      <c r="C282" s="27"/>
      <c r="D282" s="27"/>
      <c r="E282" s="27"/>
      <c r="F282" s="27"/>
      <c r="G282" s="27"/>
      <c r="H282" s="27"/>
      <c r="I282" s="27"/>
      <c r="J282" s="28"/>
    </row>
    <row r="283" spans="1:10" ht="18.600000000000001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ht="17.100000000000001" customHeight="1" x14ac:dyDescent="0.2">
      <c r="A284" s="4" t="s">
        <v>3</v>
      </c>
      <c r="B284" s="5" t="s">
        <v>4</v>
      </c>
      <c r="C284" s="5" t="s">
        <v>5</v>
      </c>
      <c r="D284" s="5" t="s">
        <v>6</v>
      </c>
      <c r="E284" s="5" t="s">
        <v>7</v>
      </c>
      <c r="F284" s="5" t="s">
        <v>8</v>
      </c>
      <c r="G284" s="5" t="s">
        <v>9</v>
      </c>
      <c r="H284" s="5" t="s">
        <v>10</v>
      </c>
      <c r="I284" s="5" t="s">
        <v>11</v>
      </c>
      <c r="J284" s="6" t="s">
        <v>12</v>
      </c>
    </row>
    <row r="285" spans="1:10" ht="18" customHeight="1" x14ac:dyDescent="0.2">
      <c r="A285" s="7">
        <v>48</v>
      </c>
      <c r="B285" s="8">
        <v>190670</v>
      </c>
      <c r="C285" s="8">
        <v>140033</v>
      </c>
      <c r="D285" s="8">
        <v>160856</v>
      </c>
      <c r="E285" s="9" t="s">
        <v>27</v>
      </c>
      <c r="F285" s="9" t="s">
        <v>13</v>
      </c>
      <c r="G285" s="10">
        <v>16.7</v>
      </c>
      <c r="H285" s="10">
        <v>3</v>
      </c>
      <c r="I285" s="10">
        <v>18.100000000000001</v>
      </c>
      <c r="J285" s="11">
        <v>99.3</v>
      </c>
    </row>
    <row r="286" spans="1:10" ht="18" customHeight="1" x14ac:dyDescent="0.2">
      <c r="A286" s="5" t="s">
        <v>14</v>
      </c>
      <c r="B286" s="5" t="s">
        <v>15</v>
      </c>
      <c r="C286" s="12" t="s">
        <v>16</v>
      </c>
      <c r="D286" s="12" t="s">
        <v>17</v>
      </c>
      <c r="E286" s="13" t="s">
        <v>18</v>
      </c>
      <c r="F286" s="12" t="s">
        <v>19</v>
      </c>
      <c r="G286" s="13" t="s">
        <v>20</v>
      </c>
      <c r="H286" s="12" t="s">
        <v>21</v>
      </c>
      <c r="I286" s="12" t="s">
        <v>22</v>
      </c>
      <c r="J286" s="13" t="s">
        <v>23</v>
      </c>
    </row>
    <row r="287" spans="1:10" ht="17.100000000000001" customHeight="1" x14ac:dyDescent="0.2">
      <c r="A287" s="8">
        <v>119</v>
      </c>
      <c r="B287" s="8">
        <v>101</v>
      </c>
      <c r="C287" s="9" t="s">
        <v>26</v>
      </c>
      <c r="D287" s="10">
        <v>3</v>
      </c>
      <c r="E287" s="14">
        <v>33.200000000000003</v>
      </c>
      <c r="F287" s="20">
        <v>-1.7</v>
      </c>
      <c r="G287" s="10">
        <v>0.2</v>
      </c>
      <c r="H287" s="10">
        <v>-0.6</v>
      </c>
      <c r="I287" s="15">
        <v>168</v>
      </c>
      <c r="J287" s="16">
        <v>184</v>
      </c>
    </row>
    <row r="288" spans="1:10" ht="17.45" customHeight="1" x14ac:dyDescent="0.2">
      <c r="A288" s="17" t="s">
        <v>25</v>
      </c>
      <c r="B288" s="26"/>
      <c r="C288" s="27"/>
      <c r="D288" s="27"/>
      <c r="E288" s="27"/>
      <c r="F288" s="27"/>
      <c r="G288" s="27"/>
      <c r="H288" s="27"/>
      <c r="I288" s="27"/>
      <c r="J288" s="28"/>
    </row>
    <row r="289" spans="1:10" ht="17.45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ht="18" customHeight="1" x14ac:dyDescent="0.2">
      <c r="A290" s="4" t="s">
        <v>3</v>
      </c>
      <c r="B290" s="5" t="s">
        <v>4</v>
      </c>
      <c r="C290" s="5" t="s">
        <v>5</v>
      </c>
      <c r="D290" s="5" t="s">
        <v>6</v>
      </c>
      <c r="E290" s="5" t="s">
        <v>7</v>
      </c>
      <c r="F290" s="5" t="s">
        <v>8</v>
      </c>
      <c r="G290" s="5" t="s">
        <v>9</v>
      </c>
      <c r="H290" s="5" t="s">
        <v>10</v>
      </c>
      <c r="I290" s="5" t="s">
        <v>11</v>
      </c>
      <c r="J290" s="6" t="s">
        <v>12</v>
      </c>
    </row>
    <row r="291" spans="1:10" ht="17.100000000000001" customHeight="1" x14ac:dyDescent="0.2">
      <c r="A291" s="7">
        <v>49</v>
      </c>
      <c r="B291" s="8">
        <v>190761</v>
      </c>
      <c r="C291" s="8">
        <v>170029</v>
      </c>
      <c r="D291" s="8">
        <v>170670</v>
      </c>
      <c r="E291" s="9" t="s">
        <v>27</v>
      </c>
      <c r="F291" s="9" t="s">
        <v>27</v>
      </c>
      <c r="G291" s="10">
        <v>16.8</v>
      </c>
      <c r="H291" s="10">
        <v>3</v>
      </c>
      <c r="I291" s="10">
        <v>17.899999999999999</v>
      </c>
      <c r="J291" s="11">
        <v>99.8</v>
      </c>
    </row>
    <row r="292" spans="1:10" ht="18" customHeight="1" x14ac:dyDescent="0.2">
      <c r="A292" s="5" t="s">
        <v>14</v>
      </c>
      <c r="B292" s="5" t="s">
        <v>15</v>
      </c>
      <c r="C292" s="12" t="s">
        <v>16</v>
      </c>
      <c r="D292" s="12" t="s">
        <v>17</v>
      </c>
      <c r="E292" s="13" t="s">
        <v>18</v>
      </c>
      <c r="F292" s="12" t="s">
        <v>19</v>
      </c>
      <c r="G292" s="13" t="s">
        <v>20</v>
      </c>
      <c r="H292" s="12" t="s">
        <v>21</v>
      </c>
      <c r="I292" s="12" t="s">
        <v>22</v>
      </c>
      <c r="J292" s="13" t="s">
        <v>23</v>
      </c>
    </row>
    <row r="293" spans="1:10" ht="18" customHeight="1" x14ac:dyDescent="0.2">
      <c r="A293" s="8">
        <v>98</v>
      </c>
      <c r="B293" s="8">
        <v>101</v>
      </c>
      <c r="C293" s="9" t="s">
        <v>26</v>
      </c>
      <c r="D293" s="10">
        <v>3.5</v>
      </c>
      <c r="E293" s="14">
        <v>36.9</v>
      </c>
      <c r="F293" s="20">
        <v>-1.5</v>
      </c>
      <c r="G293" s="14">
        <v>-2.1</v>
      </c>
      <c r="H293" s="14">
        <v>6.1</v>
      </c>
      <c r="I293" s="15">
        <v>191</v>
      </c>
      <c r="J293" s="16">
        <v>210</v>
      </c>
    </row>
    <row r="294" spans="1:10" ht="16.5" customHeight="1" x14ac:dyDescent="0.2">
      <c r="A294" s="17" t="s">
        <v>25</v>
      </c>
      <c r="B294" s="26"/>
      <c r="C294" s="27"/>
      <c r="D294" s="27"/>
      <c r="E294" s="27"/>
      <c r="F294" s="27"/>
      <c r="G294" s="27"/>
      <c r="H294" s="27"/>
      <c r="I294" s="27"/>
      <c r="J294" s="28"/>
    </row>
    <row r="295" spans="1:10" ht="18.600000000000001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ht="17.100000000000001" customHeight="1" x14ac:dyDescent="0.2">
      <c r="A296" s="4" t="s">
        <v>3</v>
      </c>
      <c r="B296" s="5" t="s">
        <v>4</v>
      </c>
      <c r="C296" s="5" t="s">
        <v>5</v>
      </c>
      <c r="D296" s="5" t="s">
        <v>6</v>
      </c>
      <c r="E296" s="5" t="s">
        <v>7</v>
      </c>
      <c r="F296" s="5" t="s">
        <v>8</v>
      </c>
      <c r="G296" s="5" t="s">
        <v>9</v>
      </c>
      <c r="H296" s="5" t="s">
        <v>10</v>
      </c>
      <c r="I296" s="5" t="s">
        <v>11</v>
      </c>
      <c r="J296" s="6" t="s">
        <v>12</v>
      </c>
    </row>
    <row r="297" spans="1:10" ht="17.100000000000001" customHeight="1" x14ac:dyDescent="0.2">
      <c r="A297" s="7">
        <v>50</v>
      </c>
      <c r="B297" s="8">
        <v>190395</v>
      </c>
      <c r="C297" s="8">
        <v>160053</v>
      </c>
      <c r="D297" s="8">
        <v>150184</v>
      </c>
      <c r="E297" s="9" t="s">
        <v>27</v>
      </c>
      <c r="F297" s="9" t="s">
        <v>13</v>
      </c>
      <c r="G297" s="10">
        <v>15.1</v>
      </c>
      <c r="H297" s="10">
        <v>2.6</v>
      </c>
      <c r="I297" s="10">
        <v>17.399999999999999</v>
      </c>
      <c r="J297" s="11">
        <v>99.8</v>
      </c>
    </row>
    <row r="298" spans="1:10" ht="18" customHeight="1" x14ac:dyDescent="0.2">
      <c r="A298" s="5" t="s">
        <v>14</v>
      </c>
      <c r="B298" s="5" t="s">
        <v>15</v>
      </c>
      <c r="C298" s="12" t="s">
        <v>16</v>
      </c>
      <c r="D298" s="12" t="s">
        <v>17</v>
      </c>
      <c r="E298" s="13" t="s">
        <v>18</v>
      </c>
      <c r="F298" s="12" t="s">
        <v>19</v>
      </c>
      <c r="G298" s="13" t="s">
        <v>20</v>
      </c>
      <c r="H298" s="12" t="s">
        <v>21</v>
      </c>
      <c r="I298" s="12" t="s">
        <v>22</v>
      </c>
      <c r="J298" s="13" t="s">
        <v>23</v>
      </c>
    </row>
    <row r="299" spans="1:10" ht="17.100000000000001" customHeight="1" x14ac:dyDescent="0.2">
      <c r="A299" s="8">
        <v>120</v>
      </c>
      <c r="B299" s="8">
        <v>100</v>
      </c>
      <c r="C299" s="9" t="s">
        <v>24</v>
      </c>
      <c r="D299" s="10">
        <v>3.9</v>
      </c>
      <c r="E299" s="20">
        <v>24.4</v>
      </c>
      <c r="F299" s="14">
        <v>-2.9</v>
      </c>
      <c r="G299" s="10">
        <v>-1</v>
      </c>
      <c r="H299" s="10">
        <v>-0.1</v>
      </c>
      <c r="I299" s="15">
        <v>176</v>
      </c>
      <c r="J299" s="16">
        <v>187</v>
      </c>
    </row>
    <row r="300" spans="1:10" ht="17.850000000000001" customHeight="1" x14ac:dyDescent="0.2">
      <c r="A300" s="17" t="s">
        <v>25</v>
      </c>
      <c r="B300" s="26"/>
      <c r="C300" s="27"/>
      <c r="D300" s="27"/>
      <c r="E300" s="27"/>
      <c r="F300" s="27"/>
      <c r="G300" s="27"/>
      <c r="H300" s="27"/>
      <c r="I300" s="27"/>
      <c r="J300" s="28"/>
    </row>
    <row r="301" spans="1:10" ht="8.25" customHeight="1" x14ac:dyDescent="0.2">
      <c r="A301" s="24"/>
      <c r="B301" s="24"/>
      <c r="C301" s="24"/>
      <c r="D301" s="24"/>
      <c r="E301" s="24"/>
      <c r="F301" s="24"/>
      <c r="G301" s="25"/>
      <c r="H301" s="1" t="s">
        <v>0</v>
      </c>
      <c r="I301" s="2" t="s">
        <v>1</v>
      </c>
      <c r="J301" s="3" t="s">
        <v>2</v>
      </c>
    </row>
    <row r="302" spans="1:10" ht="17.100000000000001" customHeight="1" x14ac:dyDescent="0.2">
      <c r="A302" s="4" t="s">
        <v>3</v>
      </c>
      <c r="B302" s="5" t="s">
        <v>4</v>
      </c>
      <c r="C302" s="5" t="s">
        <v>5</v>
      </c>
      <c r="D302" s="5" t="s">
        <v>6</v>
      </c>
      <c r="E302" s="5" t="s">
        <v>7</v>
      </c>
      <c r="F302" s="5" t="s">
        <v>8</v>
      </c>
      <c r="G302" s="5" t="s">
        <v>9</v>
      </c>
      <c r="H302" s="5" t="s">
        <v>10</v>
      </c>
      <c r="I302" s="5" t="s">
        <v>11</v>
      </c>
      <c r="J302" s="6" t="s">
        <v>12</v>
      </c>
    </row>
    <row r="303" spans="1:10" ht="18" customHeight="1" x14ac:dyDescent="0.2">
      <c r="A303" s="7">
        <v>51</v>
      </c>
      <c r="B303" s="8">
        <v>190049</v>
      </c>
      <c r="C303" s="33" t="s">
        <v>134</v>
      </c>
      <c r="D303" s="8">
        <v>150378</v>
      </c>
      <c r="E303" s="9" t="s">
        <v>27</v>
      </c>
      <c r="F303" s="9" t="s">
        <v>27</v>
      </c>
      <c r="G303" s="10">
        <v>15.3</v>
      </c>
      <c r="H303" s="10">
        <v>2.6</v>
      </c>
      <c r="I303" s="10">
        <v>17.2</v>
      </c>
      <c r="J303" s="11">
        <v>99.8</v>
      </c>
    </row>
    <row r="304" spans="1:10" ht="18" customHeight="1" x14ac:dyDescent="0.2">
      <c r="A304" s="5" t="s">
        <v>14</v>
      </c>
      <c r="B304" s="5" t="s">
        <v>15</v>
      </c>
      <c r="C304" s="12" t="s">
        <v>16</v>
      </c>
      <c r="D304" s="12" t="s">
        <v>17</v>
      </c>
      <c r="E304" s="13" t="s">
        <v>18</v>
      </c>
      <c r="F304" s="12" t="s">
        <v>19</v>
      </c>
      <c r="G304" s="13" t="s">
        <v>20</v>
      </c>
      <c r="H304" s="12" t="s">
        <v>21</v>
      </c>
      <c r="I304" s="12" t="s">
        <v>22</v>
      </c>
      <c r="J304" s="13" t="s">
        <v>23</v>
      </c>
    </row>
    <row r="305" spans="1:10" ht="18" customHeight="1" x14ac:dyDescent="0.2">
      <c r="A305" s="8">
        <v>90</v>
      </c>
      <c r="B305" s="8">
        <v>100</v>
      </c>
      <c r="C305" s="9" t="s">
        <v>24</v>
      </c>
      <c r="D305" s="10">
        <v>1.1000000000000001</v>
      </c>
      <c r="E305" s="19">
        <v>28</v>
      </c>
      <c r="F305" s="14">
        <v>-2.5</v>
      </c>
      <c r="G305" s="10">
        <v>-0.7</v>
      </c>
      <c r="H305" s="20">
        <v>1.8</v>
      </c>
      <c r="I305" s="22">
        <v>175</v>
      </c>
      <c r="J305" s="23">
        <v>179</v>
      </c>
    </row>
    <row r="306" spans="1:10" ht="16.5" customHeight="1" x14ac:dyDescent="0.2">
      <c r="A306" s="17" t="s">
        <v>25</v>
      </c>
      <c r="B306" s="26"/>
      <c r="C306" s="27"/>
      <c r="D306" s="27"/>
      <c r="E306" s="27"/>
      <c r="F306" s="27"/>
      <c r="G306" s="27"/>
      <c r="H306" s="27"/>
      <c r="I306" s="27"/>
      <c r="J306" s="28"/>
    </row>
    <row r="307" spans="1:10" ht="17.45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ht="18" customHeight="1" x14ac:dyDescent="0.2">
      <c r="A308" s="4" t="s">
        <v>3</v>
      </c>
      <c r="B308" s="5" t="s">
        <v>4</v>
      </c>
      <c r="C308" s="5" t="s">
        <v>5</v>
      </c>
      <c r="D308" s="5" t="s">
        <v>6</v>
      </c>
      <c r="E308" s="5" t="s">
        <v>7</v>
      </c>
      <c r="F308" s="5" t="s">
        <v>8</v>
      </c>
      <c r="G308" s="5" t="s">
        <v>9</v>
      </c>
      <c r="H308" s="5" t="s">
        <v>10</v>
      </c>
      <c r="I308" s="5" t="s">
        <v>11</v>
      </c>
      <c r="J308" s="6" t="s">
        <v>12</v>
      </c>
    </row>
    <row r="309" spans="1:10" ht="17.100000000000001" customHeight="1" x14ac:dyDescent="0.2">
      <c r="A309" s="7">
        <v>52</v>
      </c>
      <c r="B309" s="8">
        <v>190844</v>
      </c>
      <c r="C309" s="8">
        <v>170029</v>
      </c>
      <c r="D309" s="8">
        <v>171812</v>
      </c>
      <c r="E309" s="9" t="s">
        <v>13</v>
      </c>
      <c r="F309" s="9" t="s">
        <v>13</v>
      </c>
      <c r="G309" s="10">
        <v>14.6</v>
      </c>
      <c r="H309" s="10">
        <v>2.6</v>
      </c>
      <c r="I309" s="10">
        <v>17.7</v>
      </c>
      <c r="J309" s="11">
        <v>99.9</v>
      </c>
    </row>
    <row r="310" spans="1:10" ht="18" customHeight="1" x14ac:dyDescent="0.2">
      <c r="A310" s="5" t="s">
        <v>14</v>
      </c>
      <c r="B310" s="5" t="s">
        <v>15</v>
      </c>
      <c r="C310" s="12" t="s">
        <v>16</v>
      </c>
      <c r="D310" s="12" t="s">
        <v>17</v>
      </c>
      <c r="E310" s="13" t="s">
        <v>18</v>
      </c>
      <c r="F310" s="12" t="s">
        <v>19</v>
      </c>
      <c r="G310" s="13" t="s">
        <v>20</v>
      </c>
      <c r="H310" s="12" t="s">
        <v>21</v>
      </c>
      <c r="I310" s="12" t="s">
        <v>22</v>
      </c>
      <c r="J310" s="13" t="s">
        <v>23</v>
      </c>
    </row>
    <row r="311" spans="1:10" ht="17.100000000000001" customHeight="1" x14ac:dyDescent="0.2">
      <c r="A311" s="8">
        <v>114</v>
      </c>
      <c r="B311" s="8">
        <v>100</v>
      </c>
      <c r="C311" s="9" t="s">
        <v>24</v>
      </c>
      <c r="D311" s="10">
        <v>2.2000000000000002</v>
      </c>
      <c r="E311" s="19">
        <v>29.7</v>
      </c>
      <c r="F311" s="14">
        <v>-2.7</v>
      </c>
      <c r="G311" s="10">
        <v>0</v>
      </c>
      <c r="H311" s="10">
        <v>-0.1</v>
      </c>
      <c r="I311" s="15">
        <v>181</v>
      </c>
      <c r="J311" s="16">
        <v>196</v>
      </c>
    </row>
    <row r="312" spans="1:10" ht="16.5" customHeight="1" x14ac:dyDescent="0.2">
      <c r="A312" s="17" t="s">
        <v>25</v>
      </c>
      <c r="B312" s="26"/>
      <c r="C312" s="27"/>
      <c r="D312" s="27"/>
      <c r="E312" s="27"/>
      <c r="F312" s="27"/>
      <c r="G312" s="27"/>
      <c r="H312" s="27"/>
      <c r="I312" s="27"/>
      <c r="J312" s="28"/>
    </row>
    <row r="313" spans="1:10" ht="18.600000000000001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ht="17.100000000000001" customHeight="1" x14ac:dyDescent="0.2">
      <c r="A314" s="4" t="s">
        <v>3</v>
      </c>
      <c r="B314" s="5" t="s">
        <v>4</v>
      </c>
      <c r="C314" s="5" t="s">
        <v>5</v>
      </c>
      <c r="D314" s="5" t="s">
        <v>6</v>
      </c>
      <c r="E314" s="5" t="s">
        <v>7</v>
      </c>
      <c r="F314" s="5" t="s">
        <v>8</v>
      </c>
      <c r="G314" s="5" t="s">
        <v>9</v>
      </c>
      <c r="H314" s="5" t="s">
        <v>10</v>
      </c>
      <c r="I314" s="5" t="s">
        <v>11</v>
      </c>
      <c r="J314" s="6" t="s">
        <v>12</v>
      </c>
    </row>
    <row r="315" spans="1:10" ht="18" customHeight="1" x14ac:dyDescent="0.2">
      <c r="A315" s="7">
        <v>53</v>
      </c>
      <c r="B315" s="8">
        <v>190422</v>
      </c>
      <c r="C315" s="8">
        <v>160053</v>
      </c>
      <c r="D315" s="8">
        <v>160251</v>
      </c>
      <c r="E315" s="9" t="s">
        <v>27</v>
      </c>
      <c r="F315" s="9" t="s">
        <v>27</v>
      </c>
      <c r="G315" s="10">
        <v>14.9</v>
      </c>
      <c r="H315" s="10">
        <v>2.9</v>
      </c>
      <c r="I315" s="10">
        <v>19.399999999999999</v>
      </c>
      <c r="J315" s="11">
        <v>99.9</v>
      </c>
    </row>
    <row r="316" spans="1:10" ht="18" customHeight="1" x14ac:dyDescent="0.2">
      <c r="A316" s="5" t="s">
        <v>14</v>
      </c>
      <c r="B316" s="5" t="s">
        <v>15</v>
      </c>
      <c r="C316" s="12" t="s">
        <v>16</v>
      </c>
      <c r="D316" s="12" t="s">
        <v>17</v>
      </c>
      <c r="E316" s="13" t="s">
        <v>18</v>
      </c>
      <c r="F316" s="12" t="s">
        <v>19</v>
      </c>
      <c r="G316" s="13" t="s">
        <v>20</v>
      </c>
      <c r="H316" s="12" t="s">
        <v>21</v>
      </c>
      <c r="I316" s="12" t="s">
        <v>22</v>
      </c>
      <c r="J316" s="13" t="s">
        <v>23</v>
      </c>
    </row>
    <row r="317" spans="1:10" ht="17.100000000000001" customHeight="1" x14ac:dyDescent="0.2">
      <c r="A317" s="8">
        <v>111</v>
      </c>
      <c r="B317" s="8">
        <v>99</v>
      </c>
      <c r="C317" s="9" t="s">
        <v>24</v>
      </c>
      <c r="D317" s="10">
        <v>5.0999999999999996</v>
      </c>
      <c r="E317" s="14">
        <v>31.2</v>
      </c>
      <c r="F317" s="14">
        <v>-2.8</v>
      </c>
      <c r="G317" s="10">
        <v>0.3</v>
      </c>
      <c r="H317" s="10">
        <v>-2.2000000000000002</v>
      </c>
      <c r="I317" s="15">
        <v>180</v>
      </c>
      <c r="J317" s="16">
        <v>197</v>
      </c>
    </row>
    <row r="318" spans="1:10" ht="17.45" customHeight="1" x14ac:dyDescent="0.2">
      <c r="A318" s="17" t="s">
        <v>25</v>
      </c>
      <c r="B318" s="26"/>
      <c r="C318" s="27"/>
      <c r="D318" s="27"/>
      <c r="E318" s="27"/>
      <c r="F318" s="27"/>
      <c r="G318" s="27"/>
      <c r="H318" s="27"/>
      <c r="I318" s="27"/>
      <c r="J318" s="28"/>
    </row>
    <row r="319" spans="1:10" ht="17.45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ht="18" customHeight="1" x14ac:dyDescent="0.2">
      <c r="A320" s="4" t="s">
        <v>3</v>
      </c>
      <c r="B320" s="5" t="s">
        <v>4</v>
      </c>
      <c r="C320" s="5" t="s">
        <v>5</v>
      </c>
      <c r="D320" s="5" t="s">
        <v>6</v>
      </c>
      <c r="E320" s="5" t="s">
        <v>7</v>
      </c>
      <c r="F320" s="5" t="s">
        <v>8</v>
      </c>
      <c r="G320" s="5" t="s">
        <v>9</v>
      </c>
      <c r="H320" s="5" t="s">
        <v>10</v>
      </c>
      <c r="I320" s="5" t="s">
        <v>11</v>
      </c>
      <c r="J320" s="6" t="s">
        <v>12</v>
      </c>
    </row>
    <row r="321" spans="1:10" ht="17.100000000000001" customHeight="1" x14ac:dyDescent="0.2">
      <c r="A321" s="7">
        <v>54</v>
      </c>
      <c r="B321" s="8">
        <v>190367</v>
      </c>
      <c r="C321" s="8">
        <v>160053</v>
      </c>
      <c r="D321" s="8">
        <v>151094</v>
      </c>
      <c r="E321" s="9" t="s">
        <v>13</v>
      </c>
      <c r="F321" s="9" t="s">
        <v>13</v>
      </c>
      <c r="G321" s="10">
        <v>16.600000000000001</v>
      </c>
      <c r="H321" s="10">
        <v>2.6</v>
      </c>
      <c r="I321" s="10">
        <v>15.4</v>
      </c>
      <c r="J321" s="11">
        <v>99.9</v>
      </c>
    </row>
    <row r="322" spans="1:10" ht="18" customHeight="1" x14ac:dyDescent="0.2">
      <c r="A322" s="5" t="s">
        <v>14</v>
      </c>
      <c r="B322" s="5" t="s">
        <v>15</v>
      </c>
      <c r="C322" s="12" t="s">
        <v>16</v>
      </c>
      <c r="D322" s="12" t="s">
        <v>17</v>
      </c>
      <c r="E322" s="13" t="s">
        <v>18</v>
      </c>
      <c r="F322" s="12" t="s">
        <v>19</v>
      </c>
      <c r="G322" s="13" t="s">
        <v>20</v>
      </c>
      <c r="H322" s="12" t="s">
        <v>21</v>
      </c>
      <c r="I322" s="12" t="s">
        <v>22</v>
      </c>
      <c r="J322" s="13" t="s">
        <v>23</v>
      </c>
    </row>
    <row r="323" spans="1:10" ht="18" customHeight="1" x14ac:dyDescent="0.2">
      <c r="A323" s="8">
        <v>134</v>
      </c>
      <c r="B323" s="8">
        <v>99</v>
      </c>
      <c r="C323" s="9" t="s">
        <v>26</v>
      </c>
      <c r="D323" s="10">
        <v>2.9</v>
      </c>
      <c r="E323" s="14">
        <v>36.1</v>
      </c>
      <c r="F323" s="10">
        <v>-1.3</v>
      </c>
      <c r="G323" s="19">
        <v>-1.7</v>
      </c>
      <c r="H323" s="19">
        <v>3.9</v>
      </c>
      <c r="I323" s="15">
        <v>175</v>
      </c>
      <c r="J323" s="16">
        <v>192</v>
      </c>
    </row>
    <row r="324" spans="1:10" ht="16.5" customHeight="1" x14ac:dyDescent="0.2">
      <c r="A324" s="17" t="s">
        <v>25</v>
      </c>
      <c r="B324" s="26"/>
      <c r="C324" s="27"/>
      <c r="D324" s="27"/>
      <c r="E324" s="27"/>
      <c r="F324" s="27"/>
      <c r="G324" s="27"/>
      <c r="H324" s="27"/>
      <c r="I324" s="27"/>
      <c r="J324" s="28"/>
    </row>
    <row r="325" spans="1:10" ht="18.600000000000001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ht="17.100000000000001" customHeight="1" x14ac:dyDescent="0.2">
      <c r="A326" s="4" t="s">
        <v>3</v>
      </c>
      <c r="B326" s="5" t="s">
        <v>4</v>
      </c>
      <c r="C326" s="5" t="s">
        <v>5</v>
      </c>
      <c r="D326" s="5" t="s">
        <v>6</v>
      </c>
      <c r="E326" s="5" t="s">
        <v>7</v>
      </c>
      <c r="F326" s="5" t="s">
        <v>8</v>
      </c>
      <c r="G326" s="5" t="s">
        <v>9</v>
      </c>
      <c r="H326" s="5" t="s">
        <v>10</v>
      </c>
      <c r="I326" s="5" t="s">
        <v>11</v>
      </c>
      <c r="J326" s="6" t="s">
        <v>12</v>
      </c>
    </row>
    <row r="327" spans="1:10" ht="17.100000000000001" customHeight="1" x14ac:dyDescent="0.2">
      <c r="A327" s="7">
        <v>55</v>
      </c>
      <c r="B327" s="8">
        <v>190114</v>
      </c>
      <c r="C327" s="8">
        <v>170002</v>
      </c>
      <c r="D327" s="8">
        <v>140026</v>
      </c>
      <c r="E327" s="9" t="s">
        <v>13</v>
      </c>
      <c r="F327" s="9" t="s">
        <v>13</v>
      </c>
      <c r="G327" s="10">
        <v>14.2</v>
      </c>
      <c r="H327" s="10">
        <v>3.1</v>
      </c>
      <c r="I327" s="10">
        <v>21.8</v>
      </c>
      <c r="J327" s="11">
        <v>99.6</v>
      </c>
    </row>
    <row r="328" spans="1:10" ht="18" customHeight="1" x14ac:dyDescent="0.2">
      <c r="A328" s="5" t="s">
        <v>14</v>
      </c>
      <c r="B328" s="5" t="s">
        <v>15</v>
      </c>
      <c r="C328" s="12" t="s">
        <v>16</v>
      </c>
      <c r="D328" s="12" t="s">
        <v>17</v>
      </c>
      <c r="E328" s="13" t="s">
        <v>18</v>
      </c>
      <c r="F328" s="12" t="s">
        <v>19</v>
      </c>
      <c r="G328" s="13" t="s">
        <v>20</v>
      </c>
      <c r="H328" s="12" t="s">
        <v>21</v>
      </c>
      <c r="I328" s="12" t="s">
        <v>22</v>
      </c>
      <c r="J328" s="13" t="s">
        <v>23</v>
      </c>
    </row>
    <row r="329" spans="1:10" ht="17.100000000000001" customHeight="1" x14ac:dyDescent="0.2">
      <c r="A329" s="8">
        <v>127</v>
      </c>
      <c r="B329" s="8">
        <v>99</v>
      </c>
      <c r="C329" s="9" t="s">
        <v>26</v>
      </c>
      <c r="D329" s="10">
        <v>3.3</v>
      </c>
      <c r="E329" s="14">
        <v>38.299999999999997</v>
      </c>
      <c r="F329" s="14">
        <v>-3.1</v>
      </c>
      <c r="G329" s="10">
        <v>1.8</v>
      </c>
      <c r="H329" s="10">
        <v>-3.7</v>
      </c>
      <c r="I329" s="15">
        <v>195</v>
      </c>
      <c r="J329" s="16">
        <v>209</v>
      </c>
    </row>
    <row r="330" spans="1:10" ht="17.850000000000001" customHeight="1" x14ac:dyDescent="0.2">
      <c r="A330" s="17" t="s">
        <v>25</v>
      </c>
      <c r="B330" s="26"/>
      <c r="C330" s="27"/>
      <c r="D330" s="27"/>
      <c r="E330" s="27"/>
      <c r="F330" s="27"/>
      <c r="G330" s="27"/>
      <c r="H330" s="27"/>
      <c r="I330" s="27"/>
      <c r="J330" s="28"/>
    </row>
    <row r="331" spans="1:10" ht="8.25" customHeight="1" x14ac:dyDescent="0.2">
      <c r="A331" s="24"/>
      <c r="B331" s="24"/>
      <c r="C331" s="24"/>
      <c r="D331" s="24"/>
      <c r="E331" s="24"/>
      <c r="F331" s="24"/>
      <c r="G331" s="25"/>
      <c r="H331" s="1" t="s">
        <v>0</v>
      </c>
      <c r="I331" s="2" t="s">
        <v>1</v>
      </c>
      <c r="J331" s="3" t="s">
        <v>2</v>
      </c>
    </row>
    <row r="332" spans="1:10" ht="17.100000000000001" customHeight="1" x14ac:dyDescent="0.2">
      <c r="A332" s="4" t="s">
        <v>3</v>
      </c>
      <c r="B332" s="5" t="s">
        <v>4</v>
      </c>
      <c r="C332" s="5" t="s">
        <v>5</v>
      </c>
      <c r="D332" s="5" t="s">
        <v>6</v>
      </c>
      <c r="E332" s="5" t="s">
        <v>7</v>
      </c>
      <c r="F332" s="5" t="s">
        <v>8</v>
      </c>
      <c r="G332" s="5" t="s">
        <v>9</v>
      </c>
      <c r="H332" s="5" t="s">
        <v>10</v>
      </c>
      <c r="I332" s="5" t="s">
        <v>11</v>
      </c>
      <c r="J332" s="6" t="s">
        <v>12</v>
      </c>
    </row>
    <row r="333" spans="1:10" ht="18" customHeight="1" x14ac:dyDescent="0.2">
      <c r="A333" s="7">
        <v>56</v>
      </c>
      <c r="B333" s="8">
        <v>190428</v>
      </c>
      <c r="C333" s="8">
        <v>160053</v>
      </c>
      <c r="D333" s="8">
        <v>140566</v>
      </c>
      <c r="E333" s="9" t="s">
        <v>13</v>
      </c>
      <c r="F333" s="9" t="s">
        <v>13</v>
      </c>
      <c r="G333" s="10">
        <v>15.5</v>
      </c>
      <c r="H333" s="10">
        <v>2.7</v>
      </c>
      <c r="I333" s="10">
        <v>17.8</v>
      </c>
      <c r="J333" s="11">
        <v>99.7</v>
      </c>
    </row>
    <row r="334" spans="1:10" ht="18" customHeight="1" x14ac:dyDescent="0.2">
      <c r="A334" s="5" t="s">
        <v>14</v>
      </c>
      <c r="B334" s="5" t="s">
        <v>15</v>
      </c>
      <c r="C334" s="12" t="s">
        <v>16</v>
      </c>
      <c r="D334" s="12" t="s">
        <v>17</v>
      </c>
      <c r="E334" s="13" t="s">
        <v>18</v>
      </c>
      <c r="F334" s="12" t="s">
        <v>19</v>
      </c>
      <c r="G334" s="13" t="s">
        <v>20</v>
      </c>
      <c r="H334" s="12" t="s">
        <v>21</v>
      </c>
      <c r="I334" s="12" t="s">
        <v>22</v>
      </c>
      <c r="J334" s="13" t="s">
        <v>23</v>
      </c>
    </row>
    <row r="335" spans="1:10" ht="18" customHeight="1" x14ac:dyDescent="0.2">
      <c r="A335" s="8">
        <v>130</v>
      </c>
      <c r="B335" s="8">
        <v>98</v>
      </c>
      <c r="C335" s="9" t="s">
        <v>24</v>
      </c>
      <c r="D335" s="10">
        <v>1.6</v>
      </c>
      <c r="E335" s="14">
        <v>32.700000000000003</v>
      </c>
      <c r="F335" s="20">
        <v>-2</v>
      </c>
      <c r="G335" s="10">
        <v>-0.4</v>
      </c>
      <c r="H335" s="10">
        <v>1.2</v>
      </c>
      <c r="I335" s="15">
        <v>178</v>
      </c>
      <c r="J335" s="16">
        <v>190</v>
      </c>
    </row>
    <row r="336" spans="1:10" ht="16.5" customHeight="1" x14ac:dyDescent="0.2">
      <c r="A336" s="17" t="s">
        <v>25</v>
      </c>
      <c r="B336" s="26"/>
      <c r="C336" s="27"/>
      <c r="D336" s="27"/>
      <c r="E336" s="27"/>
      <c r="F336" s="27"/>
      <c r="G336" s="27"/>
      <c r="H336" s="27"/>
      <c r="I336" s="27"/>
      <c r="J336" s="28"/>
    </row>
    <row r="337" spans="1:10" ht="17.45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ht="18" customHeight="1" x14ac:dyDescent="0.2">
      <c r="A338" s="4" t="s">
        <v>3</v>
      </c>
      <c r="B338" s="5" t="s">
        <v>4</v>
      </c>
      <c r="C338" s="5" t="s">
        <v>5</v>
      </c>
      <c r="D338" s="5" t="s">
        <v>6</v>
      </c>
      <c r="E338" s="5" t="s">
        <v>7</v>
      </c>
      <c r="F338" s="5" t="s">
        <v>8</v>
      </c>
      <c r="G338" s="5" t="s">
        <v>9</v>
      </c>
      <c r="H338" s="5" t="s">
        <v>10</v>
      </c>
      <c r="I338" s="5" t="s">
        <v>11</v>
      </c>
      <c r="J338" s="6" t="s">
        <v>12</v>
      </c>
    </row>
    <row r="339" spans="1:10" ht="17.100000000000001" customHeight="1" x14ac:dyDescent="0.2">
      <c r="A339" s="7">
        <v>57</v>
      </c>
      <c r="B339" s="8">
        <v>190785</v>
      </c>
      <c r="C339" s="8">
        <v>170029</v>
      </c>
      <c r="D339" s="8">
        <v>171718</v>
      </c>
      <c r="E339" s="9" t="s">
        <v>27</v>
      </c>
      <c r="F339" s="9" t="s">
        <v>27</v>
      </c>
      <c r="G339" s="10">
        <v>15.7</v>
      </c>
      <c r="H339" s="10">
        <v>2.2999999999999998</v>
      </c>
      <c r="I339" s="10">
        <v>14.8</v>
      </c>
      <c r="J339" s="11">
        <v>99.9</v>
      </c>
    </row>
    <row r="340" spans="1:10" ht="18" customHeight="1" x14ac:dyDescent="0.2">
      <c r="A340" s="5" t="s">
        <v>14</v>
      </c>
      <c r="B340" s="5" t="s">
        <v>15</v>
      </c>
      <c r="C340" s="12" t="s">
        <v>16</v>
      </c>
      <c r="D340" s="12" t="s">
        <v>17</v>
      </c>
      <c r="E340" s="13" t="s">
        <v>18</v>
      </c>
      <c r="F340" s="12" t="s">
        <v>19</v>
      </c>
      <c r="G340" s="13" t="s">
        <v>20</v>
      </c>
      <c r="H340" s="12" t="s">
        <v>21</v>
      </c>
      <c r="I340" s="12" t="s">
        <v>22</v>
      </c>
      <c r="J340" s="13" t="s">
        <v>23</v>
      </c>
    </row>
    <row r="341" spans="1:10" ht="17.100000000000001" customHeight="1" x14ac:dyDescent="0.2">
      <c r="A341" s="8">
        <v>84</v>
      </c>
      <c r="B341" s="8">
        <v>97</v>
      </c>
      <c r="C341" s="9" t="s">
        <v>24</v>
      </c>
      <c r="D341" s="10">
        <v>1.9</v>
      </c>
      <c r="E341" s="20">
        <v>26.1</v>
      </c>
      <c r="F341" s="19">
        <v>-2.2999999999999998</v>
      </c>
      <c r="G341" s="10">
        <v>-0.8</v>
      </c>
      <c r="H341" s="20">
        <v>3.5</v>
      </c>
      <c r="I341" s="15">
        <v>184</v>
      </c>
      <c r="J341" s="16">
        <v>195</v>
      </c>
    </row>
    <row r="342" spans="1:10" ht="16.5" customHeight="1" x14ac:dyDescent="0.2">
      <c r="A342" s="17" t="s">
        <v>25</v>
      </c>
      <c r="B342" s="26"/>
      <c r="C342" s="27"/>
      <c r="D342" s="27"/>
      <c r="E342" s="27"/>
      <c r="F342" s="27"/>
      <c r="G342" s="27"/>
      <c r="H342" s="27"/>
      <c r="I342" s="27"/>
      <c r="J342" s="28"/>
    </row>
    <row r="343" spans="1:10" ht="18.600000000000001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ht="17.100000000000001" customHeight="1" x14ac:dyDescent="0.2">
      <c r="A344" s="4" t="s">
        <v>3</v>
      </c>
      <c r="B344" s="5" t="s">
        <v>4</v>
      </c>
      <c r="C344" s="5" t="s">
        <v>5</v>
      </c>
      <c r="D344" s="5" t="s">
        <v>6</v>
      </c>
      <c r="E344" s="5" t="s">
        <v>7</v>
      </c>
      <c r="F344" s="5" t="s">
        <v>8</v>
      </c>
      <c r="G344" s="5" t="s">
        <v>9</v>
      </c>
      <c r="H344" s="5" t="s">
        <v>10</v>
      </c>
      <c r="I344" s="5" t="s">
        <v>11</v>
      </c>
      <c r="J344" s="6" t="s">
        <v>12</v>
      </c>
    </row>
    <row r="345" spans="1:10" ht="18" customHeight="1" x14ac:dyDescent="0.2">
      <c r="A345" s="7">
        <v>58</v>
      </c>
      <c r="B345" s="8">
        <v>190421</v>
      </c>
      <c r="C345" s="8">
        <v>160053</v>
      </c>
      <c r="D345" s="8">
        <v>161580</v>
      </c>
      <c r="E345" s="9" t="s">
        <v>13</v>
      </c>
      <c r="F345" s="9" t="s">
        <v>13</v>
      </c>
      <c r="G345" s="10">
        <v>16.100000000000001</v>
      </c>
      <c r="H345" s="10">
        <v>2.5</v>
      </c>
      <c r="I345" s="10">
        <v>15.5</v>
      </c>
      <c r="J345" s="11">
        <v>99.9</v>
      </c>
    </row>
    <row r="346" spans="1:10" ht="18" customHeight="1" x14ac:dyDescent="0.2">
      <c r="A346" s="5" t="s">
        <v>14</v>
      </c>
      <c r="B346" s="5" t="s">
        <v>15</v>
      </c>
      <c r="C346" s="12" t="s">
        <v>16</v>
      </c>
      <c r="D346" s="12" t="s">
        <v>17</v>
      </c>
      <c r="E346" s="13" t="s">
        <v>18</v>
      </c>
      <c r="F346" s="12" t="s">
        <v>19</v>
      </c>
      <c r="G346" s="13" t="s">
        <v>20</v>
      </c>
      <c r="H346" s="12" t="s">
        <v>21</v>
      </c>
      <c r="I346" s="12" t="s">
        <v>22</v>
      </c>
      <c r="J346" s="13" t="s">
        <v>23</v>
      </c>
    </row>
    <row r="347" spans="1:10" ht="17.100000000000001" customHeight="1" x14ac:dyDescent="0.2">
      <c r="A347" s="8">
        <v>123</v>
      </c>
      <c r="B347" s="8">
        <v>97</v>
      </c>
      <c r="C347" s="9" t="s">
        <v>26</v>
      </c>
      <c r="D347" s="10">
        <v>1.6</v>
      </c>
      <c r="E347" s="14">
        <v>32.299999999999997</v>
      </c>
      <c r="F347" s="20">
        <v>-1.9</v>
      </c>
      <c r="G347" s="10">
        <v>-0.9</v>
      </c>
      <c r="H347" s="20">
        <v>2.5</v>
      </c>
      <c r="I347" s="15">
        <v>178</v>
      </c>
      <c r="J347" s="16">
        <v>192</v>
      </c>
    </row>
    <row r="348" spans="1:10" ht="17.45" customHeight="1" x14ac:dyDescent="0.2">
      <c r="A348" s="17" t="s">
        <v>25</v>
      </c>
      <c r="B348" s="26"/>
      <c r="C348" s="27"/>
      <c r="D348" s="27"/>
      <c r="E348" s="27"/>
      <c r="F348" s="27"/>
      <c r="G348" s="27"/>
      <c r="H348" s="27"/>
      <c r="I348" s="27"/>
      <c r="J348" s="28"/>
    </row>
    <row r="349" spans="1:10" ht="17.45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ht="18" customHeight="1" x14ac:dyDescent="0.2">
      <c r="A350" s="4" t="s">
        <v>3</v>
      </c>
      <c r="B350" s="5" t="s">
        <v>4</v>
      </c>
      <c r="C350" s="5" t="s">
        <v>5</v>
      </c>
      <c r="D350" s="5" t="s">
        <v>6</v>
      </c>
      <c r="E350" s="5" t="s">
        <v>7</v>
      </c>
      <c r="F350" s="5" t="s">
        <v>8</v>
      </c>
      <c r="G350" s="5" t="s">
        <v>9</v>
      </c>
      <c r="H350" s="5" t="s">
        <v>10</v>
      </c>
      <c r="I350" s="5" t="s">
        <v>11</v>
      </c>
      <c r="J350" s="6" t="s">
        <v>12</v>
      </c>
    </row>
    <row r="351" spans="1:10" ht="17.100000000000001" customHeight="1" x14ac:dyDescent="0.2">
      <c r="A351" s="7">
        <v>59</v>
      </c>
      <c r="B351" s="8">
        <v>190607</v>
      </c>
      <c r="C351" s="8">
        <v>150018</v>
      </c>
      <c r="D351" s="8">
        <v>0</v>
      </c>
      <c r="E351" s="8">
        <v>0</v>
      </c>
      <c r="F351" s="8">
        <v>0</v>
      </c>
      <c r="G351" s="10">
        <v>16.3</v>
      </c>
      <c r="H351" s="10">
        <v>2.6</v>
      </c>
      <c r="I351" s="10">
        <v>16.100000000000001</v>
      </c>
      <c r="J351" s="11">
        <v>99.7</v>
      </c>
    </row>
    <row r="352" spans="1:10" ht="18" customHeight="1" x14ac:dyDescent="0.2">
      <c r="A352" s="5" t="s">
        <v>14</v>
      </c>
      <c r="B352" s="5" t="s">
        <v>15</v>
      </c>
      <c r="C352" s="12" t="s">
        <v>16</v>
      </c>
      <c r="D352" s="12" t="s">
        <v>17</v>
      </c>
      <c r="E352" s="13" t="s">
        <v>18</v>
      </c>
      <c r="F352" s="12" t="s">
        <v>19</v>
      </c>
      <c r="G352" s="13" t="s">
        <v>20</v>
      </c>
      <c r="H352" s="12" t="s">
        <v>21</v>
      </c>
      <c r="I352" s="12" t="s">
        <v>22</v>
      </c>
      <c r="J352" s="13" t="s">
        <v>23</v>
      </c>
    </row>
    <row r="353" spans="1:10" ht="18" customHeight="1" x14ac:dyDescent="0.2">
      <c r="A353" s="8">
        <v>95</v>
      </c>
      <c r="B353" s="8">
        <v>96</v>
      </c>
      <c r="C353" s="9" t="s">
        <v>24</v>
      </c>
      <c r="D353" s="10">
        <v>1.2</v>
      </c>
      <c r="E353" s="19">
        <v>28.7</v>
      </c>
      <c r="F353" s="19">
        <v>-2.2000000000000002</v>
      </c>
      <c r="G353" s="20">
        <v>-1.2</v>
      </c>
      <c r="H353" s="14">
        <v>4.9000000000000004</v>
      </c>
      <c r="I353" s="15">
        <v>183</v>
      </c>
      <c r="J353" s="16">
        <v>193</v>
      </c>
    </row>
    <row r="354" spans="1:10" ht="16.5" customHeight="1" x14ac:dyDescent="0.2">
      <c r="A354" s="17" t="s">
        <v>25</v>
      </c>
      <c r="B354" s="26"/>
      <c r="C354" s="27"/>
      <c r="D354" s="27"/>
      <c r="E354" s="27"/>
      <c r="F354" s="27"/>
      <c r="G354" s="27"/>
      <c r="H354" s="27"/>
      <c r="I354" s="27"/>
      <c r="J354" s="28"/>
    </row>
    <row r="355" spans="1:10" ht="18.600000000000001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ht="17.100000000000001" customHeight="1" x14ac:dyDescent="0.2">
      <c r="A356" s="4" t="s">
        <v>3</v>
      </c>
      <c r="B356" s="5" t="s">
        <v>4</v>
      </c>
      <c r="C356" s="5" t="s">
        <v>5</v>
      </c>
      <c r="D356" s="5" t="s">
        <v>6</v>
      </c>
      <c r="E356" s="5" t="s">
        <v>7</v>
      </c>
      <c r="F356" s="5" t="s">
        <v>8</v>
      </c>
      <c r="G356" s="5" t="s">
        <v>9</v>
      </c>
      <c r="H356" s="5" t="s">
        <v>10</v>
      </c>
      <c r="I356" s="5" t="s">
        <v>11</v>
      </c>
      <c r="J356" s="6" t="s">
        <v>12</v>
      </c>
    </row>
    <row r="357" spans="1:10" ht="17.100000000000001" customHeight="1" x14ac:dyDescent="0.2">
      <c r="A357" s="7">
        <v>60</v>
      </c>
      <c r="B357" s="8">
        <v>190168</v>
      </c>
      <c r="C357" s="8">
        <v>170002</v>
      </c>
      <c r="D357" s="8">
        <v>150417</v>
      </c>
      <c r="E357" s="9" t="s">
        <v>27</v>
      </c>
      <c r="F357" s="9" t="s">
        <v>13</v>
      </c>
      <c r="G357" s="10">
        <v>16.2</v>
      </c>
      <c r="H357" s="10">
        <v>2.6</v>
      </c>
      <c r="I357" s="10">
        <v>16</v>
      </c>
      <c r="J357" s="11">
        <v>99.8</v>
      </c>
    </row>
    <row r="358" spans="1:10" ht="18" customHeight="1" x14ac:dyDescent="0.2">
      <c r="A358" s="5" t="s">
        <v>14</v>
      </c>
      <c r="B358" s="5" t="s">
        <v>15</v>
      </c>
      <c r="C358" s="12" t="s">
        <v>16</v>
      </c>
      <c r="D358" s="12" t="s">
        <v>17</v>
      </c>
      <c r="E358" s="13" t="s">
        <v>18</v>
      </c>
      <c r="F358" s="12" t="s">
        <v>19</v>
      </c>
      <c r="G358" s="13" t="s">
        <v>20</v>
      </c>
      <c r="H358" s="12" t="s">
        <v>21</v>
      </c>
      <c r="I358" s="12" t="s">
        <v>22</v>
      </c>
      <c r="J358" s="13" t="s">
        <v>23</v>
      </c>
    </row>
    <row r="359" spans="1:10" ht="17.100000000000001" customHeight="1" x14ac:dyDescent="0.2">
      <c r="A359" s="8">
        <v>125</v>
      </c>
      <c r="B359" s="8">
        <v>95</v>
      </c>
      <c r="C359" s="9" t="s">
        <v>26</v>
      </c>
      <c r="D359" s="10">
        <v>3.1</v>
      </c>
      <c r="E359" s="14">
        <v>32.5</v>
      </c>
      <c r="F359" s="14">
        <v>-2.5</v>
      </c>
      <c r="G359" s="10">
        <v>1.3</v>
      </c>
      <c r="H359" s="10">
        <v>-3.4</v>
      </c>
      <c r="I359" s="15">
        <v>173</v>
      </c>
      <c r="J359" s="16">
        <v>188</v>
      </c>
    </row>
    <row r="360" spans="1:10" ht="17.850000000000001" customHeight="1" x14ac:dyDescent="0.2">
      <c r="A360" s="17" t="s">
        <v>25</v>
      </c>
      <c r="B360" s="26"/>
      <c r="C360" s="27"/>
      <c r="D360" s="27"/>
      <c r="E360" s="27"/>
      <c r="F360" s="27"/>
      <c r="G360" s="27"/>
      <c r="H360" s="27"/>
      <c r="I360" s="27"/>
      <c r="J360" s="28"/>
    </row>
    <row r="361" spans="1:10" ht="8.25" customHeight="1" x14ac:dyDescent="0.2">
      <c r="A361" s="24"/>
      <c r="B361" s="24"/>
      <c r="C361" s="24"/>
      <c r="D361" s="24"/>
      <c r="E361" s="24"/>
      <c r="F361" s="24"/>
      <c r="G361" s="25"/>
      <c r="H361" s="1" t="s">
        <v>0</v>
      </c>
      <c r="I361" s="2" t="s">
        <v>1</v>
      </c>
      <c r="J361" s="3" t="s">
        <v>2</v>
      </c>
    </row>
    <row r="362" spans="1:10" ht="17.100000000000001" customHeight="1" x14ac:dyDescent="0.2">
      <c r="A362" s="4" t="s">
        <v>3</v>
      </c>
      <c r="B362" s="5" t="s">
        <v>4</v>
      </c>
      <c r="C362" s="5" t="s">
        <v>5</v>
      </c>
      <c r="D362" s="5" t="s">
        <v>6</v>
      </c>
      <c r="E362" s="5" t="s">
        <v>7</v>
      </c>
      <c r="F362" s="5" t="s">
        <v>8</v>
      </c>
      <c r="G362" s="5" t="s">
        <v>9</v>
      </c>
      <c r="H362" s="5" t="s">
        <v>10</v>
      </c>
      <c r="I362" s="5" t="s">
        <v>11</v>
      </c>
      <c r="J362" s="6" t="s">
        <v>12</v>
      </c>
    </row>
    <row r="363" spans="1:10" ht="18" customHeight="1" x14ac:dyDescent="0.2">
      <c r="A363" s="7">
        <v>61</v>
      </c>
      <c r="B363" s="8">
        <v>190920</v>
      </c>
      <c r="C363" s="8">
        <v>170029</v>
      </c>
      <c r="D363" s="8">
        <v>170358</v>
      </c>
      <c r="E363" s="9" t="s">
        <v>13</v>
      </c>
      <c r="F363" s="9" t="s">
        <v>13</v>
      </c>
      <c r="G363" s="10">
        <v>14.4</v>
      </c>
      <c r="H363" s="10">
        <v>2.4</v>
      </c>
      <c r="I363" s="10">
        <v>16.3</v>
      </c>
      <c r="J363" s="11">
        <v>99.9</v>
      </c>
    </row>
    <row r="364" spans="1:10" ht="18" customHeight="1" x14ac:dyDescent="0.2">
      <c r="A364" s="5" t="s">
        <v>14</v>
      </c>
      <c r="B364" s="5" t="s">
        <v>15</v>
      </c>
      <c r="C364" s="12" t="s">
        <v>16</v>
      </c>
      <c r="D364" s="12" t="s">
        <v>17</v>
      </c>
      <c r="E364" s="13" t="s">
        <v>18</v>
      </c>
      <c r="F364" s="12" t="s">
        <v>19</v>
      </c>
      <c r="G364" s="13" t="s">
        <v>20</v>
      </c>
      <c r="H364" s="12" t="s">
        <v>21</v>
      </c>
      <c r="I364" s="12" t="s">
        <v>22</v>
      </c>
      <c r="J364" s="13" t="s">
        <v>23</v>
      </c>
    </row>
    <row r="365" spans="1:10" ht="18" customHeight="1" x14ac:dyDescent="0.2">
      <c r="A365" s="8">
        <v>104</v>
      </c>
      <c r="B365" s="8">
        <v>95</v>
      </c>
      <c r="C365" s="9" t="s">
        <v>24</v>
      </c>
      <c r="D365" s="10">
        <v>5</v>
      </c>
      <c r="E365" s="14">
        <v>30.1</v>
      </c>
      <c r="F365" s="14">
        <v>-2.6</v>
      </c>
      <c r="G365" s="10">
        <v>-0.8</v>
      </c>
      <c r="H365" s="20">
        <v>1.2</v>
      </c>
      <c r="I365" s="15">
        <v>186</v>
      </c>
      <c r="J365" s="16">
        <v>198</v>
      </c>
    </row>
    <row r="366" spans="1:10" ht="16.5" customHeight="1" x14ac:dyDescent="0.2">
      <c r="A366" s="17" t="s">
        <v>25</v>
      </c>
      <c r="B366" s="26"/>
      <c r="C366" s="27"/>
      <c r="D366" s="27"/>
      <c r="E366" s="27"/>
      <c r="F366" s="27"/>
      <c r="G366" s="27"/>
      <c r="H366" s="27"/>
      <c r="I366" s="27"/>
      <c r="J366" s="28"/>
    </row>
    <row r="367" spans="1:10" ht="17.45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ht="18" customHeight="1" x14ac:dyDescent="0.2">
      <c r="A368" s="4" t="s">
        <v>3</v>
      </c>
      <c r="B368" s="5" t="s">
        <v>4</v>
      </c>
      <c r="C368" s="5" t="s">
        <v>5</v>
      </c>
      <c r="D368" s="5" t="s">
        <v>6</v>
      </c>
      <c r="E368" s="5" t="s">
        <v>7</v>
      </c>
      <c r="F368" s="5" t="s">
        <v>8</v>
      </c>
      <c r="G368" s="5" t="s">
        <v>9</v>
      </c>
      <c r="H368" s="5" t="s">
        <v>10</v>
      </c>
      <c r="I368" s="5" t="s">
        <v>11</v>
      </c>
      <c r="J368" s="6" t="s">
        <v>12</v>
      </c>
    </row>
    <row r="369" spans="1:10" ht="17.100000000000001" customHeight="1" x14ac:dyDescent="0.2">
      <c r="A369" s="7">
        <v>62</v>
      </c>
      <c r="B369" s="8">
        <v>190957</v>
      </c>
      <c r="C369" s="8">
        <v>150113</v>
      </c>
      <c r="D369" s="8">
        <v>171799</v>
      </c>
      <c r="E369" s="9" t="s">
        <v>13</v>
      </c>
      <c r="F369" s="9" t="s">
        <v>13</v>
      </c>
      <c r="G369" s="10">
        <v>15.9</v>
      </c>
      <c r="H369" s="10">
        <v>2.4</v>
      </c>
      <c r="I369" s="10">
        <v>14.9</v>
      </c>
      <c r="J369" s="11">
        <v>99.7</v>
      </c>
    </row>
    <row r="370" spans="1:10" ht="18" customHeight="1" x14ac:dyDescent="0.2">
      <c r="A370" s="5" t="s">
        <v>14</v>
      </c>
      <c r="B370" s="5" t="s">
        <v>15</v>
      </c>
      <c r="C370" s="12" t="s">
        <v>16</v>
      </c>
      <c r="D370" s="12" t="s">
        <v>17</v>
      </c>
      <c r="E370" s="13" t="s">
        <v>18</v>
      </c>
      <c r="F370" s="12" t="s">
        <v>19</v>
      </c>
      <c r="G370" s="13" t="s">
        <v>20</v>
      </c>
      <c r="H370" s="12" t="s">
        <v>21</v>
      </c>
      <c r="I370" s="12" t="s">
        <v>22</v>
      </c>
      <c r="J370" s="13" t="s">
        <v>23</v>
      </c>
    </row>
    <row r="371" spans="1:10" ht="17.100000000000001" customHeight="1" x14ac:dyDescent="0.2">
      <c r="A371" s="8">
        <v>101</v>
      </c>
      <c r="B371" s="8">
        <v>95</v>
      </c>
      <c r="C371" s="9" t="s">
        <v>24</v>
      </c>
      <c r="D371" s="10">
        <v>4.7</v>
      </c>
      <c r="E371" s="20">
        <v>25.7</v>
      </c>
      <c r="F371" s="14">
        <v>-2</v>
      </c>
      <c r="G371" s="14">
        <v>-2.2000000000000002</v>
      </c>
      <c r="H371" s="14">
        <v>5.0999999999999996</v>
      </c>
      <c r="I371" s="15">
        <v>177</v>
      </c>
      <c r="J371" s="16">
        <v>185</v>
      </c>
    </row>
    <row r="372" spans="1:10" ht="16.5" customHeight="1" x14ac:dyDescent="0.2">
      <c r="A372" s="17" t="s">
        <v>25</v>
      </c>
      <c r="B372" s="26"/>
      <c r="C372" s="27"/>
      <c r="D372" s="27"/>
      <c r="E372" s="27"/>
      <c r="F372" s="27"/>
      <c r="G372" s="27"/>
      <c r="H372" s="27"/>
      <c r="I372" s="27"/>
      <c r="J372" s="28"/>
    </row>
    <row r="373" spans="1:10" ht="18.600000000000001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ht="17.100000000000001" customHeight="1" x14ac:dyDescent="0.2">
      <c r="A374" s="4" t="s">
        <v>3</v>
      </c>
      <c r="B374" s="5" t="s">
        <v>4</v>
      </c>
      <c r="C374" s="5" t="s">
        <v>5</v>
      </c>
      <c r="D374" s="5" t="s">
        <v>6</v>
      </c>
      <c r="E374" s="5" t="s">
        <v>7</v>
      </c>
      <c r="F374" s="5" t="s">
        <v>8</v>
      </c>
      <c r="G374" s="5" t="s">
        <v>9</v>
      </c>
      <c r="H374" s="5" t="s">
        <v>10</v>
      </c>
      <c r="I374" s="5" t="s">
        <v>11</v>
      </c>
      <c r="J374" s="6" t="s">
        <v>12</v>
      </c>
    </row>
    <row r="375" spans="1:10" ht="18" customHeight="1" x14ac:dyDescent="0.2">
      <c r="A375" s="7">
        <v>63</v>
      </c>
      <c r="B375" s="8">
        <v>190910</v>
      </c>
      <c r="C375" s="8">
        <v>170029</v>
      </c>
      <c r="D375" s="8">
        <v>171519</v>
      </c>
      <c r="E375" s="9" t="s">
        <v>13</v>
      </c>
      <c r="F375" s="9" t="s">
        <v>13</v>
      </c>
      <c r="G375" s="10">
        <v>15</v>
      </c>
      <c r="H375" s="10">
        <v>3</v>
      </c>
      <c r="I375" s="10">
        <v>20</v>
      </c>
      <c r="J375" s="11">
        <v>99.7</v>
      </c>
    </row>
    <row r="376" spans="1:10" ht="18" customHeight="1" x14ac:dyDescent="0.2">
      <c r="A376" s="5" t="s">
        <v>14</v>
      </c>
      <c r="B376" s="5" t="s">
        <v>15</v>
      </c>
      <c r="C376" s="12" t="s">
        <v>16</v>
      </c>
      <c r="D376" s="12" t="s">
        <v>17</v>
      </c>
      <c r="E376" s="13" t="s">
        <v>18</v>
      </c>
      <c r="F376" s="12" t="s">
        <v>19</v>
      </c>
      <c r="G376" s="13" t="s">
        <v>20</v>
      </c>
      <c r="H376" s="12" t="s">
        <v>21</v>
      </c>
      <c r="I376" s="12" t="s">
        <v>22</v>
      </c>
      <c r="J376" s="13" t="s">
        <v>23</v>
      </c>
    </row>
    <row r="377" spans="1:10" ht="17.100000000000001" customHeight="1" x14ac:dyDescent="0.2">
      <c r="A377" s="8">
        <v>110</v>
      </c>
      <c r="B377" s="8">
        <v>95</v>
      </c>
      <c r="C377" s="9" t="s">
        <v>26</v>
      </c>
      <c r="D377" s="10">
        <v>2.1</v>
      </c>
      <c r="E377" s="19">
        <v>28.5</v>
      </c>
      <c r="F377" s="14">
        <v>-2.8</v>
      </c>
      <c r="G377" s="10">
        <v>0.1</v>
      </c>
      <c r="H377" s="10">
        <v>1.1000000000000001</v>
      </c>
      <c r="I377" s="15">
        <v>185</v>
      </c>
      <c r="J377" s="16">
        <v>198</v>
      </c>
    </row>
    <row r="378" spans="1:10" ht="17.45" customHeight="1" x14ac:dyDescent="0.2">
      <c r="A378" s="17" t="s">
        <v>25</v>
      </c>
      <c r="B378" s="26"/>
      <c r="C378" s="27"/>
      <c r="D378" s="27"/>
      <c r="E378" s="27"/>
      <c r="F378" s="27"/>
      <c r="G378" s="27"/>
      <c r="H378" s="27"/>
      <c r="I378" s="27"/>
      <c r="J378" s="28"/>
    </row>
    <row r="379" spans="1:10" ht="17.45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ht="18" customHeight="1" x14ac:dyDescent="0.2">
      <c r="A380" s="4" t="s">
        <v>3</v>
      </c>
      <c r="B380" s="5" t="s">
        <v>4</v>
      </c>
      <c r="C380" s="5" t="s">
        <v>5</v>
      </c>
      <c r="D380" s="5" t="s">
        <v>6</v>
      </c>
      <c r="E380" s="5" t="s">
        <v>7</v>
      </c>
      <c r="F380" s="5" t="s">
        <v>8</v>
      </c>
      <c r="G380" s="5" t="s">
        <v>9</v>
      </c>
      <c r="H380" s="5" t="s">
        <v>10</v>
      </c>
      <c r="I380" s="5" t="s">
        <v>11</v>
      </c>
      <c r="J380" s="6" t="s">
        <v>12</v>
      </c>
    </row>
    <row r="381" spans="1:10" ht="17.100000000000001" customHeight="1" x14ac:dyDescent="0.2">
      <c r="A381" s="7">
        <v>64</v>
      </c>
      <c r="B381" s="8">
        <v>190418</v>
      </c>
      <c r="C381" s="8">
        <v>160053</v>
      </c>
      <c r="D381" s="8">
        <v>150278</v>
      </c>
      <c r="E381" s="9" t="s">
        <v>27</v>
      </c>
      <c r="F381" s="9" t="s">
        <v>27</v>
      </c>
      <c r="G381" s="10">
        <v>15.6</v>
      </c>
      <c r="H381" s="10">
        <v>2.5</v>
      </c>
      <c r="I381" s="10">
        <v>15.8</v>
      </c>
      <c r="J381" s="11">
        <v>99.9</v>
      </c>
    </row>
    <row r="382" spans="1:10" ht="18" customHeight="1" x14ac:dyDescent="0.2">
      <c r="A382" s="5" t="s">
        <v>14</v>
      </c>
      <c r="B382" s="5" t="s">
        <v>15</v>
      </c>
      <c r="C382" s="12" t="s">
        <v>16</v>
      </c>
      <c r="D382" s="12" t="s">
        <v>17</v>
      </c>
      <c r="E382" s="13" t="s">
        <v>18</v>
      </c>
      <c r="F382" s="12" t="s">
        <v>19</v>
      </c>
      <c r="G382" s="13" t="s">
        <v>20</v>
      </c>
      <c r="H382" s="12" t="s">
        <v>21</v>
      </c>
      <c r="I382" s="12" t="s">
        <v>22</v>
      </c>
      <c r="J382" s="13" t="s">
        <v>23</v>
      </c>
    </row>
    <row r="383" spans="1:10" ht="18" customHeight="1" x14ac:dyDescent="0.2">
      <c r="A383" s="8">
        <v>107</v>
      </c>
      <c r="B383" s="8">
        <v>95</v>
      </c>
      <c r="C383" s="9" t="s">
        <v>24</v>
      </c>
      <c r="D383" s="10">
        <v>0.5</v>
      </c>
      <c r="E383" s="19">
        <v>29.7</v>
      </c>
      <c r="F383" s="14">
        <v>-2.7</v>
      </c>
      <c r="G383" s="10">
        <v>-0.5</v>
      </c>
      <c r="H383" s="10">
        <v>0.1</v>
      </c>
      <c r="I383" s="15">
        <v>182</v>
      </c>
      <c r="J383" s="16">
        <v>193</v>
      </c>
    </row>
    <row r="384" spans="1:10" ht="16.5" customHeight="1" x14ac:dyDescent="0.2">
      <c r="A384" s="17" t="s">
        <v>25</v>
      </c>
      <c r="B384" s="26"/>
      <c r="C384" s="27"/>
      <c r="D384" s="27"/>
      <c r="E384" s="27"/>
      <c r="F384" s="27"/>
      <c r="G384" s="27"/>
      <c r="H384" s="27"/>
      <c r="I384" s="27"/>
      <c r="J384" s="28"/>
    </row>
    <row r="385" spans="1:10" ht="18.600000000000001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ht="17.100000000000001" customHeight="1" x14ac:dyDescent="0.2">
      <c r="A386" s="4" t="s">
        <v>3</v>
      </c>
      <c r="B386" s="5" t="s">
        <v>4</v>
      </c>
      <c r="C386" s="5" t="s">
        <v>5</v>
      </c>
      <c r="D386" s="5" t="s">
        <v>6</v>
      </c>
      <c r="E386" s="5" t="s">
        <v>7</v>
      </c>
      <c r="F386" s="5" t="s">
        <v>8</v>
      </c>
      <c r="G386" s="5" t="s">
        <v>9</v>
      </c>
      <c r="H386" s="5" t="s">
        <v>10</v>
      </c>
      <c r="I386" s="5" t="s">
        <v>11</v>
      </c>
      <c r="J386" s="6" t="s">
        <v>12</v>
      </c>
    </row>
    <row r="387" spans="1:10" ht="18" customHeight="1" x14ac:dyDescent="0.2">
      <c r="A387" s="7">
        <v>65</v>
      </c>
      <c r="B387" s="8">
        <v>190039</v>
      </c>
      <c r="C387" s="33" t="s">
        <v>134</v>
      </c>
      <c r="D387" s="8">
        <v>160249</v>
      </c>
      <c r="E387" s="9" t="s">
        <v>27</v>
      </c>
      <c r="F387" s="9" t="s">
        <v>13</v>
      </c>
      <c r="G387" s="10">
        <v>15.3</v>
      </c>
      <c r="H387" s="10">
        <v>2.6</v>
      </c>
      <c r="I387" s="10">
        <v>17.100000000000001</v>
      </c>
      <c r="J387" s="11">
        <v>99.9</v>
      </c>
    </row>
    <row r="388" spans="1:10" ht="18" customHeight="1" x14ac:dyDescent="0.2">
      <c r="A388" s="5" t="s">
        <v>14</v>
      </c>
      <c r="B388" s="5" t="s">
        <v>15</v>
      </c>
      <c r="C388" s="12" t="s">
        <v>16</v>
      </c>
      <c r="D388" s="12" t="s">
        <v>17</v>
      </c>
      <c r="E388" s="13" t="s">
        <v>18</v>
      </c>
      <c r="F388" s="12" t="s">
        <v>19</v>
      </c>
      <c r="G388" s="13" t="s">
        <v>20</v>
      </c>
      <c r="H388" s="12" t="s">
        <v>21</v>
      </c>
      <c r="I388" s="12" t="s">
        <v>22</v>
      </c>
      <c r="J388" s="13" t="s">
        <v>23</v>
      </c>
    </row>
    <row r="389" spans="1:10" ht="17.100000000000001" customHeight="1" x14ac:dyDescent="0.2">
      <c r="A389" s="8">
        <v>117</v>
      </c>
      <c r="B389" s="8">
        <v>95</v>
      </c>
      <c r="C389" s="9" t="s">
        <v>24</v>
      </c>
      <c r="D389" s="10">
        <v>2.1</v>
      </c>
      <c r="E389" s="19">
        <v>29.1</v>
      </c>
      <c r="F389" s="19">
        <v>-2.2000000000000002</v>
      </c>
      <c r="G389" s="10">
        <v>-0.6</v>
      </c>
      <c r="H389" s="10">
        <v>0.4</v>
      </c>
      <c r="I389" s="15">
        <v>170</v>
      </c>
      <c r="J389" s="21">
        <v>174</v>
      </c>
    </row>
    <row r="390" spans="1:10" ht="17.850000000000001" customHeight="1" x14ac:dyDescent="0.2">
      <c r="A390" s="17" t="s">
        <v>25</v>
      </c>
      <c r="B390" s="26"/>
      <c r="C390" s="27"/>
      <c r="D390" s="27"/>
      <c r="E390" s="27"/>
      <c r="F390" s="27"/>
      <c r="G390" s="27"/>
      <c r="H390" s="27"/>
      <c r="I390" s="27"/>
      <c r="J390" s="28"/>
    </row>
    <row r="391" spans="1:10" ht="8.25" customHeight="1" x14ac:dyDescent="0.2">
      <c r="A391" s="24"/>
      <c r="B391" s="24"/>
      <c r="C391" s="24"/>
      <c r="D391" s="24"/>
      <c r="E391" s="24"/>
      <c r="F391" s="24"/>
      <c r="G391" s="25"/>
      <c r="H391" s="1" t="s">
        <v>0</v>
      </c>
      <c r="I391" s="2" t="s">
        <v>1</v>
      </c>
      <c r="J391" s="3" t="s">
        <v>2</v>
      </c>
    </row>
    <row r="392" spans="1:10" ht="17.100000000000001" customHeight="1" x14ac:dyDescent="0.2">
      <c r="A392" s="4" t="s">
        <v>3</v>
      </c>
      <c r="B392" s="5" t="s">
        <v>4</v>
      </c>
      <c r="C392" s="5" t="s">
        <v>5</v>
      </c>
      <c r="D392" s="5" t="s">
        <v>6</v>
      </c>
      <c r="E392" s="5" t="s">
        <v>7</v>
      </c>
      <c r="F392" s="5" t="s">
        <v>8</v>
      </c>
      <c r="G392" s="5" t="s">
        <v>9</v>
      </c>
      <c r="H392" s="5" t="s">
        <v>10</v>
      </c>
      <c r="I392" s="5" t="s">
        <v>11</v>
      </c>
      <c r="J392" s="6" t="s">
        <v>12</v>
      </c>
    </row>
    <row r="393" spans="1:10" ht="18" customHeight="1" x14ac:dyDescent="0.2">
      <c r="A393" s="7">
        <v>66</v>
      </c>
      <c r="B393" s="8">
        <v>190269</v>
      </c>
      <c r="C393" s="8">
        <v>160088</v>
      </c>
      <c r="D393" s="8">
        <v>140107</v>
      </c>
      <c r="E393" s="9" t="s">
        <v>27</v>
      </c>
      <c r="F393" s="9" t="s">
        <v>27</v>
      </c>
      <c r="G393" s="10">
        <v>14.6</v>
      </c>
      <c r="H393" s="10">
        <v>2.2999999999999998</v>
      </c>
      <c r="I393" s="10">
        <v>16.100000000000001</v>
      </c>
      <c r="J393" s="11">
        <v>100</v>
      </c>
    </row>
    <row r="394" spans="1:10" ht="18" customHeight="1" x14ac:dyDescent="0.2">
      <c r="A394" s="5" t="s">
        <v>14</v>
      </c>
      <c r="B394" s="5" t="s">
        <v>15</v>
      </c>
      <c r="C394" s="12" t="s">
        <v>16</v>
      </c>
      <c r="D394" s="12" t="s">
        <v>17</v>
      </c>
      <c r="E394" s="13" t="s">
        <v>18</v>
      </c>
      <c r="F394" s="12" t="s">
        <v>19</v>
      </c>
      <c r="G394" s="13" t="s">
        <v>20</v>
      </c>
      <c r="H394" s="12" t="s">
        <v>21</v>
      </c>
      <c r="I394" s="12" t="s">
        <v>22</v>
      </c>
      <c r="J394" s="13" t="s">
        <v>23</v>
      </c>
    </row>
    <row r="395" spans="1:10" ht="18" customHeight="1" x14ac:dyDescent="0.2">
      <c r="A395" s="8">
        <v>125</v>
      </c>
      <c r="B395" s="8">
        <v>94</v>
      </c>
      <c r="C395" s="9" t="s">
        <v>26</v>
      </c>
      <c r="D395" s="10">
        <v>2.7</v>
      </c>
      <c r="E395" s="19">
        <v>30</v>
      </c>
      <c r="F395" s="14">
        <v>-3.2</v>
      </c>
      <c r="G395" s="10">
        <v>-0.4</v>
      </c>
      <c r="H395" s="10">
        <v>-0.9</v>
      </c>
      <c r="I395" s="15">
        <v>186</v>
      </c>
      <c r="J395" s="16">
        <v>197</v>
      </c>
    </row>
    <row r="396" spans="1:10" ht="16.5" customHeight="1" x14ac:dyDescent="0.2">
      <c r="A396" s="17" t="s">
        <v>25</v>
      </c>
      <c r="B396" s="26"/>
      <c r="C396" s="27"/>
      <c r="D396" s="27"/>
      <c r="E396" s="27"/>
      <c r="F396" s="27"/>
      <c r="G396" s="27"/>
      <c r="H396" s="27"/>
      <c r="I396" s="27"/>
      <c r="J396" s="28"/>
    </row>
    <row r="397" spans="1:10" ht="17.4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ht="18" customHeight="1" x14ac:dyDescent="0.2">
      <c r="A398" s="4" t="s">
        <v>3</v>
      </c>
      <c r="B398" s="5" t="s">
        <v>4</v>
      </c>
      <c r="C398" s="5" t="s">
        <v>5</v>
      </c>
      <c r="D398" s="5" t="s">
        <v>6</v>
      </c>
      <c r="E398" s="5" t="s">
        <v>7</v>
      </c>
      <c r="F398" s="5" t="s">
        <v>8</v>
      </c>
      <c r="G398" s="5" t="s">
        <v>9</v>
      </c>
      <c r="H398" s="5" t="s">
        <v>10</v>
      </c>
      <c r="I398" s="5" t="s">
        <v>11</v>
      </c>
      <c r="J398" s="6" t="s">
        <v>12</v>
      </c>
    </row>
    <row r="399" spans="1:10" ht="17.100000000000001" customHeight="1" x14ac:dyDescent="0.2">
      <c r="A399" s="7">
        <v>67</v>
      </c>
      <c r="B399" s="8">
        <v>190874</v>
      </c>
      <c r="C399" s="8">
        <v>170029</v>
      </c>
      <c r="D399" s="8">
        <v>170365</v>
      </c>
      <c r="E399" s="9" t="s">
        <v>13</v>
      </c>
      <c r="F399" s="9" t="s">
        <v>13</v>
      </c>
      <c r="G399" s="10">
        <v>15</v>
      </c>
      <c r="H399" s="10">
        <v>2.7</v>
      </c>
      <c r="I399" s="10">
        <v>18.2</v>
      </c>
      <c r="J399" s="11">
        <v>99.8</v>
      </c>
    </row>
    <row r="400" spans="1:10" ht="18" customHeight="1" x14ac:dyDescent="0.2">
      <c r="A400" s="5" t="s">
        <v>14</v>
      </c>
      <c r="B400" s="5" t="s">
        <v>15</v>
      </c>
      <c r="C400" s="12" t="s">
        <v>16</v>
      </c>
      <c r="D400" s="12" t="s">
        <v>17</v>
      </c>
      <c r="E400" s="13" t="s">
        <v>18</v>
      </c>
      <c r="F400" s="12" t="s">
        <v>19</v>
      </c>
      <c r="G400" s="13" t="s">
        <v>20</v>
      </c>
      <c r="H400" s="12" t="s">
        <v>21</v>
      </c>
      <c r="I400" s="12" t="s">
        <v>22</v>
      </c>
      <c r="J400" s="13" t="s">
        <v>23</v>
      </c>
    </row>
    <row r="401" spans="1:10" ht="17.100000000000001" customHeight="1" x14ac:dyDescent="0.2">
      <c r="A401" s="8">
        <v>108</v>
      </c>
      <c r="B401" s="8">
        <v>93</v>
      </c>
      <c r="C401" s="9" t="s">
        <v>24</v>
      </c>
      <c r="D401" s="10">
        <v>3.5</v>
      </c>
      <c r="E401" s="19">
        <v>29.1</v>
      </c>
      <c r="F401" s="14">
        <v>-2.5</v>
      </c>
      <c r="G401" s="10">
        <v>-0.2</v>
      </c>
      <c r="H401" s="20">
        <v>3.1</v>
      </c>
      <c r="I401" s="15">
        <v>184</v>
      </c>
      <c r="J401" s="16">
        <v>196</v>
      </c>
    </row>
    <row r="402" spans="1:10" ht="16.5" customHeight="1" x14ac:dyDescent="0.2">
      <c r="A402" s="17" t="s">
        <v>25</v>
      </c>
      <c r="B402" s="26"/>
      <c r="C402" s="27"/>
      <c r="D402" s="27"/>
      <c r="E402" s="27"/>
      <c r="F402" s="27"/>
      <c r="G402" s="27"/>
      <c r="H402" s="27"/>
      <c r="I402" s="27"/>
      <c r="J402" s="28"/>
    </row>
    <row r="403" spans="1:10" ht="18.600000000000001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ht="17.100000000000001" customHeight="1" x14ac:dyDescent="0.2">
      <c r="A404" s="4" t="s">
        <v>3</v>
      </c>
      <c r="B404" s="5" t="s">
        <v>4</v>
      </c>
      <c r="C404" s="5" t="s">
        <v>5</v>
      </c>
      <c r="D404" s="5" t="s">
        <v>6</v>
      </c>
      <c r="E404" s="5" t="s">
        <v>7</v>
      </c>
      <c r="F404" s="5" t="s">
        <v>8</v>
      </c>
      <c r="G404" s="5" t="s">
        <v>9</v>
      </c>
      <c r="H404" s="5" t="s">
        <v>10</v>
      </c>
      <c r="I404" s="5" t="s">
        <v>11</v>
      </c>
      <c r="J404" s="6" t="s">
        <v>12</v>
      </c>
    </row>
    <row r="405" spans="1:10" ht="18" customHeight="1" x14ac:dyDescent="0.2">
      <c r="A405" s="7">
        <v>68</v>
      </c>
      <c r="B405" s="8">
        <v>190125</v>
      </c>
      <c r="C405" s="8">
        <v>170002</v>
      </c>
      <c r="D405" s="8">
        <v>160442</v>
      </c>
      <c r="E405" s="9" t="s">
        <v>27</v>
      </c>
      <c r="F405" s="9" t="s">
        <v>27</v>
      </c>
      <c r="G405" s="10">
        <v>15.7</v>
      </c>
      <c r="H405" s="10">
        <v>3</v>
      </c>
      <c r="I405" s="10">
        <v>19</v>
      </c>
      <c r="J405" s="11">
        <v>99.6</v>
      </c>
    </row>
    <row r="406" spans="1:10" ht="18" customHeight="1" x14ac:dyDescent="0.2">
      <c r="A406" s="5" t="s">
        <v>14</v>
      </c>
      <c r="B406" s="5" t="s">
        <v>15</v>
      </c>
      <c r="C406" s="12" t="s">
        <v>16</v>
      </c>
      <c r="D406" s="12" t="s">
        <v>17</v>
      </c>
      <c r="E406" s="13" t="s">
        <v>18</v>
      </c>
      <c r="F406" s="12" t="s">
        <v>19</v>
      </c>
      <c r="G406" s="13" t="s">
        <v>20</v>
      </c>
      <c r="H406" s="12" t="s">
        <v>21</v>
      </c>
      <c r="I406" s="12" t="s">
        <v>22</v>
      </c>
      <c r="J406" s="13" t="s">
        <v>23</v>
      </c>
    </row>
    <row r="407" spans="1:10" ht="17.100000000000001" customHeight="1" x14ac:dyDescent="0.2">
      <c r="A407" s="8">
        <v>136</v>
      </c>
      <c r="B407" s="8">
        <v>91</v>
      </c>
      <c r="C407" s="9" t="s">
        <v>24</v>
      </c>
      <c r="D407" s="10">
        <v>0.4</v>
      </c>
      <c r="E407" s="14">
        <v>42.6</v>
      </c>
      <c r="F407" s="14">
        <v>-2.4</v>
      </c>
      <c r="G407" s="10">
        <v>0.6</v>
      </c>
      <c r="H407" s="10">
        <v>0.9</v>
      </c>
      <c r="I407" s="15">
        <v>199</v>
      </c>
      <c r="J407" s="16">
        <v>217</v>
      </c>
    </row>
    <row r="408" spans="1:10" ht="17.45" customHeight="1" x14ac:dyDescent="0.2">
      <c r="A408" s="17" t="s">
        <v>25</v>
      </c>
      <c r="B408" s="26"/>
      <c r="C408" s="27"/>
      <c r="D408" s="27"/>
      <c r="E408" s="27"/>
      <c r="F408" s="27"/>
      <c r="G408" s="27"/>
      <c r="H408" s="27"/>
      <c r="I408" s="27"/>
      <c r="J408" s="28"/>
    </row>
    <row r="409" spans="1:10" ht="17.45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ht="18" customHeight="1" x14ac:dyDescent="0.2">
      <c r="A410" s="4" t="s">
        <v>3</v>
      </c>
      <c r="B410" s="5" t="s">
        <v>4</v>
      </c>
      <c r="C410" s="5" t="s">
        <v>5</v>
      </c>
      <c r="D410" s="5" t="s">
        <v>6</v>
      </c>
      <c r="E410" s="5" t="s">
        <v>7</v>
      </c>
      <c r="F410" s="5" t="s">
        <v>8</v>
      </c>
      <c r="G410" s="5" t="s">
        <v>9</v>
      </c>
      <c r="H410" s="5" t="s">
        <v>10</v>
      </c>
      <c r="I410" s="5" t="s">
        <v>11</v>
      </c>
      <c r="J410" s="6" t="s">
        <v>12</v>
      </c>
    </row>
    <row r="411" spans="1:10" ht="18" customHeight="1" x14ac:dyDescent="0.2">
      <c r="A411" s="7">
        <v>69</v>
      </c>
      <c r="B411" s="8">
        <v>190099</v>
      </c>
      <c r="C411" s="33" t="s">
        <v>134</v>
      </c>
      <c r="D411" s="8">
        <v>140232</v>
      </c>
      <c r="E411" s="9" t="s">
        <v>27</v>
      </c>
      <c r="F411" s="9" t="s">
        <v>27</v>
      </c>
      <c r="G411" s="10">
        <v>14.9</v>
      </c>
      <c r="H411" s="10">
        <v>2.2999999999999998</v>
      </c>
      <c r="I411" s="10">
        <v>15.2</v>
      </c>
      <c r="J411" s="11">
        <v>99.9</v>
      </c>
    </row>
    <row r="412" spans="1:10" ht="18" customHeight="1" x14ac:dyDescent="0.2">
      <c r="A412" s="5" t="s">
        <v>14</v>
      </c>
      <c r="B412" s="5" t="s">
        <v>15</v>
      </c>
      <c r="C412" s="12" t="s">
        <v>16</v>
      </c>
      <c r="D412" s="12" t="s">
        <v>17</v>
      </c>
      <c r="E412" s="13" t="s">
        <v>18</v>
      </c>
      <c r="F412" s="12" t="s">
        <v>19</v>
      </c>
      <c r="G412" s="13" t="s">
        <v>20</v>
      </c>
      <c r="H412" s="12" t="s">
        <v>21</v>
      </c>
      <c r="I412" s="12" t="s">
        <v>22</v>
      </c>
      <c r="J412" s="13" t="s">
        <v>23</v>
      </c>
    </row>
    <row r="413" spans="1:10" ht="18" customHeight="1" x14ac:dyDescent="0.2">
      <c r="A413" s="8">
        <v>111</v>
      </c>
      <c r="B413" s="8">
        <v>91</v>
      </c>
      <c r="C413" s="9" t="s">
        <v>24</v>
      </c>
      <c r="D413" s="10">
        <v>1.6</v>
      </c>
      <c r="E413" s="20">
        <v>24.4</v>
      </c>
      <c r="F413" s="14">
        <v>-2.9</v>
      </c>
      <c r="G413" s="20">
        <v>-1.4</v>
      </c>
      <c r="H413" s="20">
        <v>2.6</v>
      </c>
      <c r="I413" s="15">
        <v>178</v>
      </c>
      <c r="J413" s="16">
        <v>179</v>
      </c>
    </row>
    <row r="414" spans="1:10" ht="16.5" customHeight="1" x14ac:dyDescent="0.2">
      <c r="A414" s="17" t="s">
        <v>25</v>
      </c>
      <c r="B414" s="26"/>
      <c r="C414" s="27"/>
      <c r="D414" s="27"/>
      <c r="E414" s="27"/>
      <c r="F414" s="27"/>
      <c r="G414" s="27"/>
      <c r="H414" s="27"/>
      <c r="I414" s="27"/>
      <c r="J414" s="28"/>
    </row>
    <row r="415" spans="1:10" ht="18.600000000000001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ht="17.100000000000001" customHeight="1" x14ac:dyDescent="0.2">
      <c r="A416" s="4" t="s">
        <v>3</v>
      </c>
      <c r="B416" s="5" t="s">
        <v>4</v>
      </c>
      <c r="C416" s="5" t="s">
        <v>5</v>
      </c>
      <c r="D416" s="5" t="s">
        <v>6</v>
      </c>
      <c r="E416" s="5" t="s">
        <v>7</v>
      </c>
      <c r="F416" s="5" t="s">
        <v>8</v>
      </c>
      <c r="G416" s="5" t="s">
        <v>9</v>
      </c>
      <c r="H416" s="5" t="s">
        <v>10</v>
      </c>
      <c r="I416" s="5" t="s">
        <v>11</v>
      </c>
      <c r="J416" s="6" t="s">
        <v>12</v>
      </c>
    </row>
    <row r="417" spans="1:10" ht="18" customHeight="1" x14ac:dyDescent="0.2">
      <c r="A417" s="7">
        <v>70</v>
      </c>
      <c r="B417" s="8">
        <v>190089</v>
      </c>
      <c r="C417" s="33" t="s">
        <v>134</v>
      </c>
      <c r="D417" s="8">
        <v>160033</v>
      </c>
      <c r="E417" s="9" t="s">
        <v>27</v>
      </c>
      <c r="F417" s="9" t="s">
        <v>27</v>
      </c>
      <c r="G417" s="10">
        <v>16.2</v>
      </c>
      <c r="H417" s="10">
        <v>2.4</v>
      </c>
      <c r="I417" s="10">
        <v>14.8</v>
      </c>
      <c r="J417" s="11">
        <v>99.8</v>
      </c>
    </row>
    <row r="418" spans="1:10" ht="18" customHeight="1" x14ac:dyDescent="0.2">
      <c r="A418" s="5" t="s">
        <v>14</v>
      </c>
      <c r="B418" s="5" t="s">
        <v>15</v>
      </c>
      <c r="C418" s="12" t="s">
        <v>16</v>
      </c>
      <c r="D418" s="12" t="s">
        <v>17</v>
      </c>
      <c r="E418" s="13" t="s">
        <v>18</v>
      </c>
      <c r="F418" s="12" t="s">
        <v>19</v>
      </c>
      <c r="G418" s="13" t="s">
        <v>20</v>
      </c>
      <c r="H418" s="12" t="s">
        <v>21</v>
      </c>
      <c r="I418" s="12" t="s">
        <v>22</v>
      </c>
      <c r="J418" s="13" t="s">
        <v>23</v>
      </c>
    </row>
    <row r="419" spans="1:10" ht="17.100000000000001" customHeight="1" x14ac:dyDescent="0.2">
      <c r="A419" s="8">
        <v>121</v>
      </c>
      <c r="B419" s="8">
        <v>91</v>
      </c>
      <c r="C419" s="9" t="s">
        <v>24</v>
      </c>
      <c r="D419" s="10">
        <v>3.6</v>
      </c>
      <c r="E419" s="14">
        <v>31</v>
      </c>
      <c r="F419" s="19">
        <v>-2.2000000000000002</v>
      </c>
      <c r="G419" s="14">
        <v>-2.1</v>
      </c>
      <c r="H419" s="19">
        <v>4.5</v>
      </c>
      <c r="I419" s="15">
        <v>183</v>
      </c>
      <c r="J419" s="16">
        <v>193</v>
      </c>
    </row>
    <row r="420" spans="1:10" ht="17.850000000000001" customHeight="1" x14ac:dyDescent="0.2">
      <c r="A420" s="17" t="s">
        <v>25</v>
      </c>
      <c r="B420" s="26"/>
      <c r="C420" s="27"/>
      <c r="D420" s="27"/>
      <c r="E420" s="27"/>
      <c r="F420" s="27"/>
      <c r="G420" s="27"/>
      <c r="H420" s="27"/>
      <c r="I420" s="27"/>
      <c r="J420" s="28"/>
    </row>
    <row r="421" spans="1:10" ht="8.25" customHeight="1" x14ac:dyDescent="0.2">
      <c r="A421" s="24"/>
      <c r="B421" s="24"/>
      <c r="C421" s="24"/>
      <c r="D421" s="24"/>
      <c r="E421" s="24"/>
      <c r="F421" s="24"/>
      <c r="G421" s="25"/>
      <c r="H421" s="1" t="s">
        <v>0</v>
      </c>
      <c r="I421" s="2" t="s">
        <v>1</v>
      </c>
      <c r="J421" s="3" t="s">
        <v>2</v>
      </c>
    </row>
    <row r="422" spans="1:10" ht="17.100000000000001" customHeight="1" x14ac:dyDescent="0.2">
      <c r="A422" s="4" t="s">
        <v>3</v>
      </c>
      <c r="B422" s="5" t="s">
        <v>4</v>
      </c>
      <c r="C422" s="5" t="s">
        <v>5</v>
      </c>
      <c r="D422" s="5" t="s">
        <v>6</v>
      </c>
      <c r="E422" s="5" t="s">
        <v>7</v>
      </c>
      <c r="F422" s="5" t="s">
        <v>8</v>
      </c>
      <c r="G422" s="5" t="s">
        <v>9</v>
      </c>
      <c r="H422" s="5" t="s">
        <v>10</v>
      </c>
      <c r="I422" s="5" t="s">
        <v>11</v>
      </c>
      <c r="J422" s="6" t="s">
        <v>12</v>
      </c>
    </row>
    <row r="423" spans="1:10" ht="18" customHeight="1" x14ac:dyDescent="0.2">
      <c r="A423" s="7">
        <v>71</v>
      </c>
      <c r="B423" s="8">
        <v>190620</v>
      </c>
      <c r="C423" s="8">
        <v>150018</v>
      </c>
      <c r="D423" s="8">
        <v>140246</v>
      </c>
      <c r="E423" s="9" t="s">
        <v>27</v>
      </c>
      <c r="F423" s="9" t="s">
        <v>13</v>
      </c>
      <c r="G423" s="10">
        <v>15.8</v>
      </c>
      <c r="H423" s="10">
        <v>3</v>
      </c>
      <c r="I423" s="10">
        <v>18.899999999999999</v>
      </c>
      <c r="J423" s="11">
        <v>99.8</v>
      </c>
    </row>
    <row r="424" spans="1:10" ht="18" customHeight="1" x14ac:dyDescent="0.2">
      <c r="A424" s="5" t="s">
        <v>14</v>
      </c>
      <c r="B424" s="5" t="s">
        <v>15</v>
      </c>
      <c r="C424" s="12" t="s">
        <v>16</v>
      </c>
      <c r="D424" s="12" t="s">
        <v>17</v>
      </c>
      <c r="E424" s="13" t="s">
        <v>18</v>
      </c>
      <c r="F424" s="12" t="s">
        <v>19</v>
      </c>
      <c r="G424" s="13" t="s">
        <v>20</v>
      </c>
      <c r="H424" s="12" t="s">
        <v>21</v>
      </c>
      <c r="I424" s="12" t="s">
        <v>22</v>
      </c>
      <c r="J424" s="13" t="s">
        <v>23</v>
      </c>
    </row>
    <row r="425" spans="1:10" ht="18" customHeight="1" x14ac:dyDescent="0.2">
      <c r="A425" s="8">
        <v>117</v>
      </c>
      <c r="B425" s="8">
        <v>91</v>
      </c>
      <c r="C425" s="9" t="s">
        <v>26</v>
      </c>
      <c r="D425" s="10">
        <v>1</v>
      </c>
      <c r="E425" s="14">
        <v>32.299999999999997</v>
      </c>
      <c r="F425" s="19">
        <v>-2.1</v>
      </c>
      <c r="G425" s="10">
        <v>0.6</v>
      </c>
      <c r="H425" s="10">
        <v>1</v>
      </c>
      <c r="I425" s="15">
        <v>177</v>
      </c>
      <c r="J425" s="16">
        <v>188</v>
      </c>
    </row>
    <row r="426" spans="1:10" ht="16.5" customHeight="1" x14ac:dyDescent="0.2">
      <c r="A426" s="17" t="s">
        <v>25</v>
      </c>
      <c r="B426" s="26"/>
      <c r="C426" s="27"/>
      <c r="D426" s="27"/>
      <c r="E426" s="27"/>
      <c r="F426" s="27"/>
      <c r="G426" s="27"/>
      <c r="H426" s="27"/>
      <c r="I426" s="27"/>
      <c r="J426" s="28"/>
    </row>
    <row r="427" spans="1:10" ht="17.45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ht="18" customHeight="1" x14ac:dyDescent="0.2">
      <c r="A428" s="4" t="s">
        <v>3</v>
      </c>
      <c r="B428" s="5" t="s">
        <v>4</v>
      </c>
      <c r="C428" s="5" t="s">
        <v>5</v>
      </c>
      <c r="D428" s="5" t="s">
        <v>6</v>
      </c>
      <c r="E428" s="5" t="s">
        <v>7</v>
      </c>
      <c r="F428" s="5" t="s">
        <v>8</v>
      </c>
      <c r="G428" s="5" t="s">
        <v>9</v>
      </c>
      <c r="H428" s="5" t="s">
        <v>10</v>
      </c>
      <c r="I428" s="5" t="s">
        <v>11</v>
      </c>
      <c r="J428" s="6" t="s">
        <v>12</v>
      </c>
    </row>
    <row r="429" spans="1:10" ht="18" customHeight="1" x14ac:dyDescent="0.2">
      <c r="A429" s="7">
        <v>72</v>
      </c>
      <c r="B429" s="8">
        <v>190076</v>
      </c>
      <c r="C429" s="33" t="s">
        <v>134</v>
      </c>
      <c r="D429" s="8">
        <v>160415</v>
      </c>
      <c r="E429" s="9" t="s">
        <v>13</v>
      </c>
      <c r="F429" s="9" t="s">
        <v>13</v>
      </c>
      <c r="G429" s="10">
        <v>15.1</v>
      </c>
      <c r="H429" s="10">
        <v>2.2000000000000002</v>
      </c>
      <c r="I429" s="10">
        <v>14.8</v>
      </c>
      <c r="J429" s="11">
        <v>100</v>
      </c>
    </row>
    <row r="430" spans="1:10" ht="18" customHeight="1" x14ac:dyDescent="0.2">
      <c r="A430" s="5" t="s">
        <v>14</v>
      </c>
      <c r="B430" s="5" t="s">
        <v>15</v>
      </c>
      <c r="C430" s="12" t="s">
        <v>16</v>
      </c>
      <c r="D430" s="12" t="s">
        <v>17</v>
      </c>
      <c r="E430" s="13" t="s">
        <v>18</v>
      </c>
      <c r="F430" s="12" t="s">
        <v>19</v>
      </c>
      <c r="G430" s="13" t="s">
        <v>20</v>
      </c>
      <c r="H430" s="12" t="s">
        <v>21</v>
      </c>
      <c r="I430" s="12" t="s">
        <v>22</v>
      </c>
      <c r="J430" s="13" t="s">
        <v>23</v>
      </c>
    </row>
    <row r="431" spans="1:10" ht="17.100000000000001" customHeight="1" x14ac:dyDescent="0.2">
      <c r="A431" s="8">
        <v>157</v>
      </c>
      <c r="B431" s="8">
        <v>90</v>
      </c>
      <c r="C431" s="9" t="s">
        <v>24</v>
      </c>
      <c r="D431" s="10">
        <v>2.2000000000000002</v>
      </c>
      <c r="E431" s="14">
        <v>34.200000000000003</v>
      </c>
      <c r="F431" s="14">
        <v>-2.6</v>
      </c>
      <c r="G431" s="10">
        <v>-0.9</v>
      </c>
      <c r="H431" s="20">
        <v>2</v>
      </c>
      <c r="I431" s="15">
        <v>186</v>
      </c>
      <c r="J431" s="16">
        <v>194</v>
      </c>
    </row>
    <row r="432" spans="1:10" ht="16.5" customHeight="1" x14ac:dyDescent="0.2">
      <c r="A432" s="17" t="s">
        <v>25</v>
      </c>
      <c r="B432" s="26"/>
      <c r="C432" s="27"/>
      <c r="D432" s="27"/>
      <c r="E432" s="27"/>
      <c r="F432" s="27"/>
      <c r="G432" s="27"/>
      <c r="H432" s="27"/>
      <c r="I432" s="27"/>
      <c r="J432" s="28"/>
    </row>
    <row r="433" spans="1:10" ht="18.600000000000001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 ht="17.100000000000001" customHeight="1" x14ac:dyDescent="0.2">
      <c r="A434" s="4" t="s">
        <v>3</v>
      </c>
      <c r="B434" s="5" t="s">
        <v>4</v>
      </c>
      <c r="C434" s="5" t="s">
        <v>5</v>
      </c>
      <c r="D434" s="5" t="s">
        <v>6</v>
      </c>
      <c r="E434" s="5" t="s">
        <v>7</v>
      </c>
      <c r="F434" s="5" t="s">
        <v>8</v>
      </c>
      <c r="G434" s="5" t="s">
        <v>9</v>
      </c>
      <c r="H434" s="5" t="s">
        <v>10</v>
      </c>
      <c r="I434" s="5" t="s">
        <v>11</v>
      </c>
      <c r="J434" s="6" t="s">
        <v>12</v>
      </c>
    </row>
    <row r="435" spans="1:10" ht="18" customHeight="1" x14ac:dyDescent="0.2">
      <c r="A435" s="7">
        <v>73</v>
      </c>
      <c r="B435" s="8">
        <v>190057</v>
      </c>
      <c r="C435" s="33" t="s">
        <v>134</v>
      </c>
      <c r="D435" s="8">
        <v>161541</v>
      </c>
      <c r="E435" s="9" t="s">
        <v>27</v>
      </c>
      <c r="F435" s="9" t="s">
        <v>27</v>
      </c>
      <c r="G435" s="10">
        <v>14.5</v>
      </c>
      <c r="H435" s="10">
        <v>2.4</v>
      </c>
      <c r="I435" s="10">
        <v>16.3</v>
      </c>
      <c r="J435" s="11">
        <v>100</v>
      </c>
    </row>
    <row r="436" spans="1:10" ht="18" customHeight="1" x14ac:dyDescent="0.2">
      <c r="A436" s="5" t="s">
        <v>14</v>
      </c>
      <c r="B436" s="5" t="s">
        <v>15</v>
      </c>
      <c r="C436" s="12" t="s">
        <v>16</v>
      </c>
      <c r="D436" s="12" t="s">
        <v>17</v>
      </c>
      <c r="E436" s="13" t="s">
        <v>18</v>
      </c>
      <c r="F436" s="12" t="s">
        <v>19</v>
      </c>
      <c r="G436" s="13" t="s">
        <v>20</v>
      </c>
      <c r="H436" s="12" t="s">
        <v>21</v>
      </c>
      <c r="I436" s="12" t="s">
        <v>22</v>
      </c>
      <c r="J436" s="13" t="s">
        <v>23</v>
      </c>
    </row>
    <row r="437" spans="1:10" ht="17.100000000000001" customHeight="1" x14ac:dyDescent="0.2">
      <c r="A437" s="8">
        <v>102</v>
      </c>
      <c r="B437" s="8">
        <v>90</v>
      </c>
      <c r="C437" s="9" t="s">
        <v>24</v>
      </c>
      <c r="D437" s="10">
        <v>0.8</v>
      </c>
      <c r="E437" s="20">
        <v>26.5</v>
      </c>
      <c r="F437" s="14">
        <v>-2.6</v>
      </c>
      <c r="G437" s="20">
        <v>-1.1000000000000001</v>
      </c>
      <c r="H437" s="10">
        <v>0.3</v>
      </c>
      <c r="I437" s="15">
        <v>176</v>
      </c>
      <c r="J437" s="16">
        <v>180</v>
      </c>
    </row>
    <row r="438" spans="1:10" ht="17.45" customHeight="1" x14ac:dyDescent="0.2">
      <c r="A438" s="17" t="s">
        <v>25</v>
      </c>
      <c r="B438" s="26"/>
      <c r="C438" s="27"/>
      <c r="D438" s="27"/>
      <c r="E438" s="27"/>
      <c r="F438" s="27"/>
      <c r="G438" s="27"/>
      <c r="H438" s="27"/>
      <c r="I438" s="27"/>
      <c r="J438" s="28"/>
    </row>
    <row r="439" spans="1:10" ht="17.45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 ht="18" customHeight="1" x14ac:dyDescent="0.2">
      <c r="A440" s="4" t="s">
        <v>3</v>
      </c>
      <c r="B440" s="5" t="s">
        <v>4</v>
      </c>
      <c r="C440" s="5" t="s">
        <v>5</v>
      </c>
      <c r="D440" s="5" t="s">
        <v>6</v>
      </c>
      <c r="E440" s="5" t="s">
        <v>7</v>
      </c>
      <c r="F440" s="5" t="s">
        <v>8</v>
      </c>
      <c r="G440" s="5" t="s">
        <v>9</v>
      </c>
      <c r="H440" s="5" t="s">
        <v>10</v>
      </c>
      <c r="I440" s="5" t="s">
        <v>11</v>
      </c>
      <c r="J440" s="6" t="s">
        <v>12</v>
      </c>
    </row>
    <row r="441" spans="1:10" ht="17.100000000000001" customHeight="1" x14ac:dyDescent="0.2">
      <c r="A441" s="7">
        <v>74</v>
      </c>
      <c r="B441" s="8">
        <v>190161</v>
      </c>
      <c r="C441" s="8">
        <v>170002</v>
      </c>
      <c r="D441" s="8">
        <v>160448</v>
      </c>
      <c r="E441" s="9" t="s">
        <v>13</v>
      </c>
      <c r="F441" s="9" t="s">
        <v>13</v>
      </c>
      <c r="G441" s="10">
        <v>13</v>
      </c>
      <c r="H441" s="10">
        <v>2.9</v>
      </c>
      <c r="I441" s="10">
        <v>22.3</v>
      </c>
      <c r="J441" s="11">
        <v>99.9</v>
      </c>
    </row>
    <row r="442" spans="1:10" ht="18" customHeight="1" x14ac:dyDescent="0.2">
      <c r="A442" s="5" t="s">
        <v>14</v>
      </c>
      <c r="B442" s="5" t="s">
        <v>15</v>
      </c>
      <c r="C442" s="12" t="s">
        <v>16</v>
      </c>
      <c r="D442" s="12" t="s">
        <v>17</v>
      </c>
      <c r="E442" s="13" t="s">
        <v>18</v>
      </c>
      <c r="F442" s="12" t="s">
        <v>19</v>
      </c>
      <c r="G442" s="13" t="s">
        <v>20</v>
      </c>
      <c r="H442" s="12" t="s">
        <v>21</v>
      </c>
      <c r="I442" s="12" t="s">
        <v>22</v>
      </c>
      <c r="J442" s="13" t="s">
        <v>23</v>
      </c>
    </row>
    <row r="443" spans="1:10" ht="18" customHeight="1" x14ac:dyDescent="0.2">
      <c r="A443" s="8">
        <v>118</v>
      </c>
      <c r="B443" s="8">
        <v>89</v>
      </c>
      <c r="C443" s="9" t="s">
        <v>24</v>
      </c>
      <c r="D443" s="10">
        <v>-1.1000000000000001</v>
      </c>
      <c r="E443" s="14">
        <v>32.5</v>
      </c>
      <c r="F443" s="14">
        <v>-3.4</v>
      </c>
      <c r="G443" s="10">
        <v>1.4</v>
      </c>
      <c r="H443" s="10">
        <v>-4.2</v>
      </c>
      <c r="I443" s="15">
        <v>184</v>
      </c>
      <c r="J443" s="16">
        <v>195</v>
      </c>
    </row>
    <row r="444" spans="1:10" ht="16.5" customHeight="1" x14ac:dyDescent="0.2">
      <c r="A444" s="17" t="s">
        <v>25</v>
      </c>
      <c r="B444" s="26"/>
      <c r="C444" s="27"/>
      <c r="D444" s="27"/>
      <c r="E444" s="27"/>
      <c r="F444" s="27"/>
      <c r="G444" s="27"/>
      <c r="H444" s="27"/>
      <c r="I444" s="27"/>
      <c r="J444" s="28"/>
    </row>
    <row r="445" spans="1:10" ht="18.600000000000001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 ht="17.100000000000001" customHeight="1" x14ac:dyDescent="0.2">
      <c r="A446" s="4" t="s">
        <v>3</v>
      </c>
      <c r="B446" s="5" t="s">
        <v>4</v>
      </c>
      <c r="C446" s="5" t="s">
        <v>5</v>
      </c>
      <c r="D446" s="5" t="s">
        <v>6</v>
      </c>
      <c r="E446" s="5" t="s">
        <v>7</v>
      </c>
      <c r="F446" s="5" t="s">
        <v>8</v>
      </c>
      <c r="G446" s="5" t="s">
        <v>9</v>
      </c>
      <c r="H446" s="5" t="s">
        <v>10</v>
      </c>
      <c r="I446" s="5" t="s">
        <v>11</v>
      </c>
      <c r="J446" s="6" t="s">
        <v>12</v>
      </c>
    </row>
    <row r="447" spans="1:10" ht="17.100000000000001" customHeight="1" x14ac:dyDescent="0.2">
      <c r="A447" s="7">
        <v>75</v>
      </c>
      <c r="B447" s="8">
        <v>190859</v>
      </c>
      <c r="C447" s="8">
        <v>170146</v>
      </c>
      <c r="D447" s="8">
        <v>170198</v>
      </c>
      <c r="E447" s="9" t="s">
        <v>13</v>
      </c>
      <c r="F447" s="9" t="s">
        <v>13</v>
      </c>
      <c r="G447" s="10">
        <v>16.7</v>
      </c>
      <c r="H447" s="10">
        <v>2.8</v>
      </c>
      <c r="I447" s="10">
        <v>16.7</v>
      </c>
      <c r="J447" s="11">
        <v>99.8</v>
      </c>
    </row>
    <row r="448" spans="1:10" ht="18" customHeight="1" x14ac:dyDescent="0.2">
      <c r="A448" s="5" t="s">
        <v>14</v>
      </c>
      <c r="B448" s="5" t="s">
        <v>15</v>
      </c>
      <c r="C448" s="12" t="s">
        <v>16</v>
      </c>
      <c r="D448" s="12" t="s">
        <v>17</v>
      </c>
      <c r="E448" s="13" t="s">
        <v>18</v>
      </c>
      <c r="F448" s="12" t="s">
        <v>19</v>
      </c>
      <c r="G448" s="13" t="s">
        <v>20</v>
      </c>
      <c r="H448" s="12" t="s">
        <v>21</v>
      </c>
      <c r="I448" s="12" t="s">
        <v>22</v>
      </c>
      <c r="J448" s="13" t="s">
        <v>23</v>
      </c>
    </row>
    <row r="449" spans="1:10" ht="17.100000000000001" customHeight="1" x14ac:dyDescent="0.2">
      <c r="A449" s="8">
        <v>115</v>
      </c>
      <c r="B449" s="8">
        <v>88</v>
      </c>
      <c r="C449" s="9" t="s">
        <v>24</v>
      </c>
      <c r="D449" s="10">
        <v>6.5</v>
      </c>
      <c r="E449" s="14">
        <v>35.6</v>
      </c>
      <c r="F449" s="10">
        <v>-1.1000000000000001</v>
      </c>
      <c r="G449" s="10">
        <v>0</v>
      </c>
      <c r="H449" s="10">
        <v>1.5</v>
      </c>
      <c r="I449" s="15">
        <v>174</v>
      </c>
      <c r="J449" s="16">
        <v>198</v>
      </c>
    </row>
    <row r="450" spans="1:10" ht="17.850000000000001" customHeight="1" x14ac:dyDescent="0.2">
      <c r="A450" s="17" t="s">
        <v>25</v>
      </c>
      <c r="B450" s="26"/>
      <c r="C450" s="27"/>
      <c r="D450" s="27"/>
      <c r="E450" s="27"/>
      <c r="F450" s="27"/>
      <c r="G450" s="27"/>
      <c r="H450" s="27"/>
      <c r="I450" s="27"/>
      <c r="J450" s="28"/>
    </row>
    <row r="451" spans="1:10" ht="8.25" customHeight="1" x14ac:dyDescent="0.2">
      <c r="A451" s="24"/>
      <c r="B451" s="24"/>
      <c r="C451" s="24"/>
      <c r="D451" s="24"/>
      <c r="E451" s="24"/>
      <c r="F451" s="24"/>
      <c r="G451" s="25"/>
      <c r="H451" s="1" t="s">
        <v>0</v>
      </c>
      <c r="I451" s="2" t="s">
        <v>1</v>
      </c>
      <c r="J451" s="3" t="s">
        <v>2</v>
      </c>
    </row>
    <row r="452" spans="1:10" ht="17.100000000000001" customHeight="1" x14ac:dyDescent="0.2">
      <c r="A452" s="4" t="s">
        <v>3</v>
      </c>
      <c r="B452" s="5" t="s">
        <v>4</v>
      </c>
      <c r="C452" s="5" t="s">
        <v>5</v>
      </c>
      <c r="D452" s="5" t="s">
        <v>6</v>
      </c>
      <c r="E452" s="5" t="s">
        <v>7</v>
      </c>
      <c r="F452" s="5" t="s">
        <v>8</v>
      </c>
      <c r="G452" s="5" t="s">
        <v>9</v>
      </c>
      <c r="H452" s="5" t="s">
        <v>10</v>
      </c>
      <c r="I452" s="5" t="s">
        <v>11</v>
      </c>
      <c r="J452" s="6" t="s">
        <v>12</v>
      </c>
    </row>
    <row r="453" spans="1:10" ht="18" customHeight="1" x14ac:dyDescent="0.2">
      <c r="A453" s="7">
        <v>76</v>
      </c>
      <c r="B453" s="8">
        <v>190115</v>
      </c>
      <c r="C453" s="8">
        <v>170002</v>
      </c>
      <c r="D453" s="8">
        <v>161330</v>
      </c>
      <c r="E453" s="9" t="s">
        <v>13</v>
      </c>
      <c r="F453" s="9" t="s">
        <v>13</v>
      </c>
      <c r="G453" s="10">
        <v>14.4</v>
      </c>
      <c r="H453" s="10">
        <v>2.8</v>
      </c>
      <c r="I453" s="10">
        <v>19.7</v>
      </c>
      <c r="J453" s="11">
        <v>99.9</v>
      </c>
    </row>
    <row r="454" spans="1:10" ht="18" customHeight="1" x14ac:dyDescent="0.2">
      <c r="A454" s="5" t="s">
        <v>14</v>
      </c>
      <c r="B454" s="5" t="s">
        <v>15</v>
      </c>
      <c r="C454" s="12" t="s">
        <v>16</v>
      </c>
      <c r="D454" s="12" t="s">
        <v>17</v>
      </c>
      <c r="E454" s="13" t="s">
        <v>18</v>
      </c>
      <c r="F454" s="12" t="s">
        <v>19</v>
      </c>
      <c r="G454" s="13" t="s">
        <v>20</v>
      </c>
      <c r="H454" s="12" t="s">
        <v>21</v>
      </c>
      <c r="I454" s="12" t="s">
        <v>22</v>
      </c>
      <c r="J454" s="13" t="s">
        <v>23</v>
      </c>
    </row>
    <row r="455" spans="1:10" ht="18" customHeight="1" x14ac:dyDescent="0.2">
      <c r="A455" s="8">
        <v>139</v>
      </c>
      <c r="B455" s="8">
        <v>88</v>
      </c>
      <c r="C455" s="9" t="s">
        <v>24</v>
      </c>
      <c r="D455" s="10">
        <v>1.5</v>
      </c>
      <c r="E455" s="14">
        <v>31</v>
      </c>
      <c r="F455" s="14">
        <v>-3.1</v>
      </c>
      <c r="G455" s="10">
        <v>0.7</v>
      </c>
      <c r="H455" s="10">
        <v>-3.3</v>
      </c>
      <c r="I455" s="15">
        <v>182</v>
      </c>
      <c r="J455" s="16">
        <v>197</v>
      </c>
    </row>
    <row r="456" spans="1:10" ht="16.5" customHeight="1" x14ac:dyDescent="0.2">
      <c r="A456" s="17" t="s">
        <v>25</v>
      </c>
      <c r="B456" s="26"/>
      <c r="C456" s="27"/>
      <c r="D456" s="27"/>
      <c r="E456" s="27"/>
      <c r="F456" s="27"/>
      <c r="G456" s="27"/>
      <c r="H456" s="27"/>
      <c r="I456" s="27"/>
      <c r="J456" s="28"/>
    </row>
    <row r="457" spans="1:10" ht="17.45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ht="18" customHeight="1" x14ac:dyDescent="0.2">
      <c r="A458" s="4" t="s">
        <v>3</v>
      </c>
      <c r="B458" s="5" t="s">
        <v>4</v>
      </c>
      <c r="C458" s="5" t="s">
        <v>5</v>
      </c>
      <c r="D458" s="5" t="s">
        <v>6</v>
      </c>
      <c r="E458" s="5" t="s">
        <v>7</v>
      </c>
      <c r="F458" s="5" t="s">
        <v>8</v>
      </c>
      <c r="G458" s="5" t="s">
        <v>9</v>
      </c>
      <c r="H458" s="5" t="s">
        <v>10</v>
      </c>
      <c r="I458" s="5" t="s">
        <v>11</v>
      </c>
      <c r="J458" s="6" t="s">
        <v>12</v>
      </c>
    </row>
    <row r="459" spans="1:10" ht="17.100000000000001" customHeight="1" x14ac:dyDescent="0.2">
      <c r="A459" s="7">
        <v>77</v>
      </c>
      <c r="B459" s="8">
        <v>190808</v>
      </c>
      <c r="C459" s="8">
        <v>170029</v>
      </c>
      <c r="D459" s="8">
        <v>170249</v>
      </c>
      <c r="E459" s="9" t="s">
        <v>27</v>
      </c>
      <c r="F459" s="9" t="s">
        <v>27</v>
      </c>
      <c r="G459" s="10">
        <v>14.1</v>
      </c>
      <c r="H459" s="10">
        <v>2.5</v>
      </c>
      <c r="I459" s="10">
        <v>17.600000000000001</v>
      </c>
      <c r="J459" s="11">
        <v>100</v>
      </c>
    </row>
    <row r="460" spans="1:10" ht="18" customHeight="1" x14ac:dyDescent="0.2">
      <c r="A460" s="5" t="s">
        <v>14</v>
      </c>
      <c r="B460" s="5" t="s">
        <v>15</v>
      </c>
      <c r="C460" s="12" t="s">
        <v>16</v>
      </c>
      <c r="D460" s="12" t="s">
        <v>17</v>
      </c>
      <c r="E460" s="13" t="s">
        <v>18</v>
      </c>
      <c r="F460" s="12" t="s">
        <v>19</v>
      </c>
      <c r="G460" s="13" t="s">
        <v>20</v>
      </c>
      <c r="H460" s="12" t="s">
        <v>21</v>
      </c>
      <c r="I460" s="12" t="s">
        <v>22</v>
      </c>
      <c r="J460" s="13" t="s">
        <v>23</v>
      </c>
    </row>
    <row r="461" spans="1:10" ht="17.100000000000001" customHeight="1" x14ac:dyDescent="0.2">
      <c r="A461" s="8">
        <v>102</v>
      </c>
      <c r="B461" s="8">
        <v>88</v>
      </c>
      <c r="C461" s="9" t="s">
        <v>24</v>
      </c>
      <c r="D461" s="10">
        <v>2</v>
      </c>
      <c r="E461" s="14">
        <v>33.5</v>
      </c>
      <c r="F461" s="14">
        <v>-3.3</v>
      </c>
      <c r="G461" s="10">
        <v>-0.2</v>
      </c>
      <c r="H461" s="10">
        <v>-0.3</v>
      </c>
      <c r="I461" s="15">
        <v>194</v>
      </c>
      <c r="J461" s="16">
        <v>207</v>
      </c>
    </row>
    <row r="462" spans="1:10" ht="16.5" customHeight="1" x14ac:dyDescent="0.2">
      <c r="A462" s="17" t="s">
        <v>25</v>
      </c>
      <c r="B462" s="26"/>
      <c r="C462" s="27"/>
      <c r="D462" s="27"/>
      <c r="E462" s="27"/>
      <c r="F462" s="27"/>
      <c r="G462" s="27"/>
      <c r="H462" s="27"/>
      <c r="I462" s="27"/>
      <c r="J462" s="28"/>
    </row>
    <row r="463" spans="1:10" ht="18.600000000000001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 ht="17.100000000000001" customHeight="1" x14ac:dyDescent="0.2">
      <c r="A464" s="4" t="s">
        <v>3</v>
      </c>
      <c r="B464" s="5" t="s">
        <v>4</v>
      </c>
      <c r="C464" s="5" t="s">
        <v>5</v>
      </c>
      <c r="D464" s="5" t="s">
        <v>6</v>
      </c>
      <c r="E464" s="5" t="s">
        <v>7</v>
      </c>
      <c r="F464" s="5" t="s">
        <v>8</v>
      </c>
      <c r="G464" s="5" t="s">
        <v>9</v>
      </c>
      <c r="H464" s="5" t="s">
        <v>10</v>
      </c>
      <c r="I464" s="5" t="s">
        <v>11</v>
      </c>
      <c r="J464" s="6" t="s">
        <v>12</v>
      </c>
    </row>
    <row r="465" spans="1:10" ht="18" customHeight="1" x14ac:dyDescent="0.2">
      <c r="A465" s="7">
        <v>78</v>
      </c>
      <c r="B465" s="8">
        <v>190380</v>
      </c>
      <c r="C465" s="8">
        <v>160053</v>
      </c>
      <c r="D465" s="8">
        <v>150895</v>
      </c>
      <c r="E465" s="9" t="s">
        <v>27</v>
      </c>
      <c r="F465" s="9" t="s">
        <v>27</v>
      </c>
      <c r="G465" s="10">
        <v>14.9</v>
      </c>
      <c r="H465" s="10">
        <v>2.5</v>
      </c>
      <c r="I465" s="10">
        <v>16.5</v>
      </c>
      <c r="J465" s="11">
        <v>99.9</v>
      </c>
    </row>
    <row r="466" spans="1:10" ht="18" customHeight="1" x14ac:dyDescent="0.2">
      <c r="A466" s="5" t="s">
        <v>14</v>
      </c>
      <c r="B466" s="5" t="s">
        <v>15</v>
      </c>
      <c r="C466" s="12" t="s">
        <v>16</v>
      </c>
      <c r="D466" s="12" t="s">
        <v>17</v>
      </c>
      <c r="E466" s="13" t="s">
        <v>18</v>
      </c>
      <c r="F466" s="12" t="s">
        <v>19</v>
      </c>
      <c r="G466" s="13" t="s">
        <v>20</v>
      </c>
      <c r="H466" s="12" t="s">
        <v>21</v>
      </c>
      <c r="I466" s="12" t="s">
        <v>22</v>
      </c>
      <c r="J466" s="13" t="s">
        <v>23</v>
      </c>
    </row>
    <row r="467" spans="1:10" ht="17.100000000000001" customHeight="1" x14ac:dyDescent="0.2">
      <c r="A467" s="8">
        <v>119</v>
      </c>
      <c r="B467" s="8">
        <v>88</v>
      </c>
      <c r="C467" s="9" t="s">
        <v>24</v>
      </c>
      <c r="D467" s="10">
        <v>1.1000000000000001</v>
      </c>
      <c r="E467" s="14">
        <v>31.4</v>
      </c>
      <c r="F467" s="19">
        <v>-2.2000000000000002</v>
      </c>
      <c r="G467" s="20">
        <v>-1.4</v>
      </c>
      <c r="H467" s="20">
        <v>3.3</v>
      </c>
      <c r="I467" s="15">
        <v>185</v>
      </c>
      <c r="J467" s="16">
        <v>198</v>
      </c>
    </row>
    <row r="468" spans="1:10" ht="17.45" customHeight="1" x14ac:dyDescent="0.2">
      <c r="A468" s="17" t="s">
        <v>25</v>
      </c>
      <c r="B468" s="26"/>
      <c r="C468" s="27"/>
      <c r="D468" s="27"/>
      <c r="E468" s="27"/>
      <c r="F468" s="27"/>
      <c r="G468" s="27"/>
      <c r="H468" s="27"/>
      <c r="I468" s="27"/>
      <c r="J468" s="28"/>
    </row>
    <row r="469" spans="1:10" ht="17.45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 ht="18" customHeight="1" x14ac:dyDescent="0.2">
      <c r="A470" s="4" t="s">
        <v>3</v>
      </c>
      <c r="B470" s="5" t="s">
        <v>4</v>
      </c>
      <c r="C470" s="5" t="s">
        <v>5</v>
      </c>
      <c r="D470" s="5" t="s">
        <v>6</v>
      </c>
      <c r="E470" s="5" t="s">
        <v>7</v>
      </c>
      <c r="F470" s="5" t="s">
        <v>8</v>
      </c>
      <c r="G470" s="5" t="s">
        <v>9</v>
      </c>
      <c r="H470" s="5" t="s">
        <v>10</v>
      </c>
      <c r="I470" s="5" t="s">
        <v>11</v>
      </c>
      <c r="J470" s="6" t="s">
        <v>12</v>
      </c>
    </row>
    <row r="471" spans="1:10" ht="17.100000000000001" customHeight="1" x14ac:dyDescent="0.2">
      <c r="A471" s="7">
        <v>79</v>
      </c>
      <c r="B471" s="8">
        <v>190388</v>
      </c>
      <c r="C471" s="8">
        <v>160053</v>
      </c>
      <c r="D471" s="8">
        <v>160905</v>
      </c>
      <c r="E471" s="9" t="s">
        <v>27</v>
      </c>
      <c r="F471" s="9" t="s">
        <v>13</v>
      </c>
      <c r="G471" s="10">
        <v>16.3</v>
      </c>
      <c r="H471" s="10">
        <v>3.1</v>
      </c>
      <c r="I471" s="10">
        <v>19.2</v>
      </c>
      <c r="J471" s="11">
        <v>99.6</v>
      </c>
    </row>
    <row r="472" spans="1:10" ht="18" customHeight="1" x14ac:dyDescent="0.2">
      <c r="A472" s="5" t="s">
        <v>14</v>
      </c>
      <c r="B472" s="5" t="s">
        <v>15</v>
      </c>
      <c r="C472" s="12" t="s">
        <v>16</v>
      </c>
      <c r="D472" s="12" t="s">
        <v>17</v>
      </c>
      <c r="E472" s="13" t="s">
        <v>18</v>
      </c>
      <c r="F472" s="12" t="s">
        <v>19</v>
      </c>
      <c r="G472" s="13" t="s">
        <v>20</v>
      </c>
      <c r="H472" s="12" t="s">
        <v>21</v>
      </c>
      <c r="I472" s="12" t="s">
        <v>22</v>
      </c>
      <c r="J472" s="13" t="s">
        <v>23</v>
      </c>
    </row>
    <row r="473" spans="1:10" ht="18" customHeight="1" x14ac:dyDescent="0.2">
      <c r="A473" s="8">
        <v>118</v>
      </c>
      <c r="B473" s="8">
        <v>86</v>
      </c>
      <c r="C473" s="9" t="s">
        <v>24</v>
      </c>
      <c r="D473" s="10">
        <v>3</v>
      </c>
      <c r="E473" s="20">
        <v>26.5</v>
      </c>
      <c r="F473" s="14">
        <v>-2.1</v>
      </c>
      <c r="G473" s="10">
        <v>-0.4</v>
      </c>
      <c r="H473" s="10">
        <v>1.4</v>
      </c>
      <c r="I473" s="15">
        <v>168</v>
      </c>
      <c r="J473" s="16">
        <v>183</v>
      </c>
    </row>
    <row r="474" spans="1:10" ht="16.5" customHeight="1" x14ac:dyDescent="0.2">
      <c r="A474" s="17" t="s">
        <v>25</v>
      </c>
      <c r="B474" s="26"/>
      <c r="C474" s="27"/>
      <c r="D474" s="27"/>
      <c r="E474" s="27"/>
      <c r="F474" s="27"/>
      <c r="G474" s="27"/>
      <c r="H474" s="27"/>
      <c r="I474" s="27"/>
      <c r="J474" s="28"/>
    </row>
    <row r="475" spans="1:10" ht="18.600000000000001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 ht="17.100000000000001" customHeight="1" x14ac:dyDescent="0.2">
      <c r="A476" s="4" t="s">
        <v>3</v>
      </c>
      <c r="B476" s="5" t="s">
        <v>4</v>
      </c>
      <c r="C476" s="5" t="s">
        <v>5</v>
      </c>
      <c r="D476" s="5" t="s">
        <v>6</v>
      </c>
      <c r="E476" s="5" t="s">
        <v>7</v>
      </c>
      <c r="F476" s="5" t="s">
        <v>8</v>
      </c>
      <c r="G476" s="5" t="s">
        <v>9</v>
      </c>
      <c r="H476" s="5" t="s">
        <v>10</v>
      </c>
      <c r="I476" s="5" t="s">
        <v>11</v>
      </c>
      <c r="J476" s="6" t="s">
        <v>12</v>
      </c>
    </row>
    <row r="477" spans="1:10" ht="17.100000000000001" customHeight="1" x14ac:dyDescent="0.2">
      <c r="A477" s="7">
        <v>80</v>
      </c>
      <c r="B477" s="8">
        <v>190949</v>
      </c>
      <c r="C477" s="8">
        <v>150113</v>
      </c>
      <c r="D477" s="8">
        <v>170671</v>
      </c>
      <c r="E477" s="9" t="s">
        <v>13</v>
      </c>
      <c r="F477" s="9" t="s">
        <v>13</v>
      </c>
      <c r="G477" s="10">
        <v>13.6</v>
      </c>
      <c r="H477" s="10">
        <v>2.7</v>
      </c>
      <c r="I477" s="10">
        <v>19.600000000000001</v>
      </c>
      <c r="J477" s="11">
        <v>100</v>
      </c>
    </row>
    <row r="478" spans="1:10" ht="18" customHeight="1" x14ac:dyDescent="0.2">
      <c r="A478" s="5" t="s">
        <v>14</v>
      </c>
      <c r="B478" s="5" t="s">
        <v>15</v>
      </c>
      <c r="C478" s="12" t="s">
        <v>16</v>
      </c>
      <c r="D478" s="12" t="s">
        <v>17</v>
      </c>
      <c r="E478" s="13" t="s">
        <v>18</v>
      </c>
      <c r="F478" s="12" t="s">
        <v>19</v>
      </c>
      <c r="G478" s="13" t="s">
        <v>20</v>
      </c>
      <c r="H478" s="12" t="s">
        <v>21</v>
      </c>
      <c r="I478" s="12" t="s">
        <v>22</v>
      </c>
      <c r="J478" s="13" t="s">
        <v>23</v>
      </c>
    </row>
    <row r="479" spans="1:10" ht="17.100000000000001" customHeight="1" x14ac:dyDescent="0.2">
      <c r="A479" s="8">
        <v>95</v>
      </c>
      <c r="B479" s="8">
        <v>84</v>
      </c>
      <c r="C479" s="9" t="s">
        <v>28</v>
      </c>
      <c r="D479" s="10">
        <v>5.4</v>
      </c>
      <c r="E479" s="20">
        <v>22.7</v>
      </c>
      <c r="F479" s="14">
        <v>-3.1</v>
      </c>
      <c r="G479" s="10">
        <v>0.2</v>
      </c>
      <c r="H479" s="10">
        <v>-1.2</v>
      </c>
      <c r="I479" s="15">
        <v>172</v>
      </c>
      <c r="J479" s="16">
        <v>181</v>
      </c>
    </row>
    <row r="480" spans="1:10" ht="17.850000000000001" customHeight="1" x14ac:dyDescent="0.2">
      <c r="A480" s="17" t="s">
        <v>25</v>
      </c>
      <c r="B480" s="26"/>
      <c r="C480" s="27"/>
      <c r="D480" s="27"/>
      <c r="E480" s="27"/>
      <c r="F480" s="27"/>
      <c r="G480" s="27"/>
      <c r="H480" s="27"/>
      <c r="I480" s="27"/>
      <c r="J480" s="28"/>
    </row>
  </sheetData>
  <mergeCells count="96">
    <mergeCell ref="B480:J480"/>
    <mergeCell ref="A451:G451"/>
    <mergeCell ref="B456:J456"/>
    <mergeCell ref="B462:J462"/>
    <mergeCell ref="B468:J468"/>
    <mergeCell ref="B474:J474"/>
    <mergeCell ref="B426:J426"/>
    <mergeCell ref="B432:J432"/>
    <mergeCell ref="B438:J438"/>
    <mergeCell ref="B444:J444"/>
    <mergeCell ref="B450:J450"/>
    <mergeCell ref="B402:J402"/>
    <mergeCell ref="B408:J408"/>
    <mergeCell ref="B414:J414"/>
    <mergeCell ref="B420:J420"/>
    <mergeCell ref="A421:G421"/>
    <mergeCell ref="B378:J378"/>
    <mergeCell ref="B384:J384"/>
    <mergeCell ref="B390:J390"/>
    <mergeCell ref="A391:G391"/>
    <mergeCell ref="B396:J396"/>
    <mergeCell ref="B354:J354"/>
    <mergeCell ref="B360:J360"/>
    <mergeCell ref="A361:G361"/>
    <mergeCell ref="B366:J366"/>
    <mergeCell ref="B372:J372"/>
    <mergeCell ref="B330:J330"/>
    <mergeCell ref="A331:G331"/>
    <mergeCell ref="B336:J336"/>
    <mergeCell ref="B342:J342"/>
    <mergeCell ref="B348:J348"/>
    <mergeCell ref="A301:G301"/>
    <mergeCell ref="B306:J306"/>
    <mergeCell ref="B312:J312"/>
    <mergeCell ref="B318:J318"/>
    <mergeCell ref="B324:J324"/>
    <mergeCell ref="B276:J276"/>
    <mergeCell ref="B282:J282"/>
    <mergeCell ref="B288:J288"/>
    <mergeCell ref="B294:J294"/>
    <mergeCell ref="B300:J300"/>
    <mergeCell ref="B252:J252"/>
    <mergeCell ref="B258:J258"/>
    <mergeCell ref="B264:J264"/>
    <mergeCell ref="B270:J270"/>
    <mergeCell ref="A271:G271"/>
    <mergeCell ref="B228:J228"/>
    <mergeCell ref="B234:J234"/>
    <mergeCell ref="B240:J240"/>
    <mergeCell ref="A241:G241"/>
    <mergeCell ref="B246:J246"/>
    <mergeCell ref="B204:J204"/>
    <mergeCell ref="B210:J210"/>
    <mergeCell ref="A211:G211"/>
    <mergeCell ref="B216:J216"/>
    <mergeCell ref="B222:J222"/>
    <mergeCell ref="B180:J180"/>
    <mergeCell ref="A181:G181"/>
    <mergeCell ref="B186:J186"/>
    <mergeCell ref="B192:J192"/>
    <mergeCell ref="B198:J198"/>
    <mergeCell ref="A151:G151"/>
    <mergeCell ref="B156:J156"/>
    <mergeCell ref="B162:J162"/>
    <mergeCell ref="B168:J168"/>
    <mergeCell ref="B174:J174"/>
    <mergeCell ref="B126:J126"/>
    <mergeCell ref="B132:J132"/>
    <mergeCell ref="B138:J138"/>
    <mergeCell ref="B144:J144"/>
    <mergeCell ref="B150:J150"/>
    <mergeCell ref="B102:J102"/>
    <mergeCell ref="B108:J108"/>
    <mergeCell ref="B114:J114"/>
    <mergeCell ref="B120:J120"/>
    <mergeCell ref="A121:G121"/>
    <mergeCell ref="B78:J78"/>
    <mergeCell ref="B84:J84"/>
    <mergeCell ref="B90:J90"/>
    <mergeCell ref="A91:G91"/>
    <mergeCell ref="B96:J96"/>
    <mergeCell ref="B54:J54"/>
    <mergeCell ref="B60:J60"/>
    <mergeCell ref="A61:G61"/>
    <mergeCell ref="B66:J66"/>
    <mergeCell ref="B72:J72"/>
    <mergeCell ref="B30:J30"/>
    <mergeCell ref="A31:G31"/>
    <mergeCell ref="B36:J36"/>
    <mergeCell ref="B42:J42"/>
    <mergeCell ref="B48:J48"/>
    <mergeCell ref="A1:G1"/>
    <mergeCell ref="B6:J6"/>
    <mergeCell ref="B12:J12"/>
    <mergeCell ref="B18:J18"/>
    <mergeCell ref="B24:J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5" ma:contentTypeDescription="Create a new document." ma:contentTypeScope="" ma:versionID="11b96efae3cf710a3d580b4d474dc3cb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e38d9936cca2ea029aa0fe914c88c34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36C3CA-CD4C-4BD2-BAAB-A30C3E0768E0}"/>
</file>

<file path=customXml/itemProps2.xml><?xml version="1.0" encoding="utf-8"?>
<ds:datastoreItem xmlns:ds="http://schemas.openxmlformats.org/officeDocument/2006/customXml" ds:itemID="{FBF79008-C536-4ED5-8CF3-058C2118BBC2}"/>
</file>

<file path=customXml/itemProps3.xml><?xml version="1.0" encoding="utf-8"?>
<ds:datastoreItem xmlns:ds="http://schemas.openxmlformats.org/officeDocument/2006/customXml" ds:itemID="{0D43FF50-CA51-4FFB-8A7C-CE1C1019B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CSV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Lachlan O'Meara</cp:lastModifiedBy>
  <dcterms:created xsi:type="dcterms:W3CDTF">2020-10-05T08:08:20Z</dcterms:created>
  <dcterms:modified xsi:type="dcterms:W3CDTF">2020-10-16T00:30:22Z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