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40"/>
  </bookViews>
  <sheets>
    <sheet name="Export all 2017 drop BVs" sheetId="1" r:id="rId1"/>
  </sheets>
  <definedNames>
    <definedName name="_xlnm.Database">'Export all 2017 drop BVs'!$B$3:$P$96</definedName>
    <definedName name="_xlnm.Print_Area" localSheetId="0">'Export all 2017 drop BVs'!$A$1:$S$96</definedName>
    <definedName name="_xlnm.Print_Titles" localSheetId="0">'Export all 2017 drop BVs'!$1:$6</definedName>
  </definedNames>
  <calcPr calcId="145621"/>
</workbook>
</file>

<file path=xl/calcChain.xml><?xml version="1.0" encoding="utf-8"?>
<calcChain xmlns="http://schemas.openxmlformats.org/spreadsheetml/2006/main">
  <c r="H4" i="1" l="1"/>
  <c r="I4" i="1"/>
  <c r="J4" i="1"/>
  <c r="K4" i="1"/>
  <c r="L4" i="1"/>
  <c r="M4" i="1"/>
  <c r="N4" i="1"/>
  <c r="O4" i="1"/>
  <c r="P4" i="1"/>
  <c r="Q4" i="1"/>
  <c r="R4" i="1"/>
  <c r="S4" i="1"/>
  <c r="G4" i="1"/>
</calcChain>
</file>

<file path=xl/sharedStrings.xml><?xml version="1.0" encoding="utf-8"?>
<sst xmlns="http://schemas.openxmlformats.org/spreadsheetml/2006/main" count="294" uniqueCount="116">
  <si>
    <t>BWT</t>
  </si>
  <si>
    <t>WWT</t>
  </si>
  <si>
    <t>PWWT</t>
  </si>
  <si>
    <t>PFAT</t>
  </si>
  <si>
    <t>PEMD</t>
  </si>
  <si>
    <t>PFEC</t>
  </si>
  <si>
    <t>IMF</t>
  </si>
  <si>
    <t>LMY</t>
  </si>
  <si>
    <t>DOB</t>
  </si>
  <si>
    <t>Lot</t>
  </si>
  <si>
    <t>Waratah 160253</t>
  </si>
  <si>
    <t>Waratah 160288</t>
  </si>
  <si>
    <t>C+</t>
  </si>
  <si>
    <t>LEQ</t>
  </si>
  <si>
    <t>Single</t>
  </si>
  <si>
    <t>Twin</t>
  </si>
  <si>
    <t>Triplet</t>
  </si>
  <si>
    <t>Tag</t>
  </si>
  <si>
    <t>Sire</t>
  </si>
  <si>
    <t>Dam</t>
  </si>
  <si>
    <t>Birth</t>
  </si>
  <si>
    <t>Waratah Sale rams Average</t>
  </si>
  <si>
    <t>SF5</t>
  </si>
  <si>
    <t>D%</t>
  </si>
  <si>
    <t>TCP</t>
  </si>
  <si>
    <t>Waratah 170542</t>
  </si>
  <si>
    <t>W 140828</t>
  </si>
  <si>
    <t>Waratah 170614</t>
  </si>
  <si>
    <t>W 110173</t>
  </si>
  <si>
    <t>W 130689</t>
  </si>
  <si>
    <t>Waratah 170575</t>
  </si>
  <si>
    <t>W 130505</t>
  </si>
  <si>
    <t>W 160316</t>
  </si>
  <si>
    <t>Waratah 170557</t>
  </si>
  <si>
    <t>W 140829</t>
  </si>
  <si>
    <t>W 160440</t>
  </si>
  <si>
    <t>Felix 150721</t>
  </si>
  <si>
    <t>W 150108</t>
  </si>
  <si>
    <t>Waratah 170714</t>
  </si>
  <si>
    <t>W 150210</t>
  </si>
  <si>
    <t>W 140896</t>
  </si>
  <si>
    <t>W 140909</t>
  </si>
  <si>
    <t>W 160355</t>
  </si>
  <si>
    <t>W 160293</t>
  </si>
  <si>
    <t>W 150152</t>
  </si>
  <si>
    <t>W 160330</t>
  </si>
  <si>
    <t>W 160367</t>
  </si>
  <si>
    <t>W 140913</t>
  </si>
  <si>
    <t>W 160260</t>
  </si>
  <si>
    <t>W 120292</t>
  </si>
  <si>
    <t>W 160317</t>
  </si>
  <si>
    <t>W 130566</t>
  </si>
  <si>
    <t>W 150053</t>
  </si>
  <si>
    <t>W 160376</t>
  </si>
  <si>
    <t>W 150191</t>
  </si>
  <si>
    <t>W 150010</t>
  </si>
  <si>
    <t>W 130690</t>
  </si>
  <si>
    <t>W 130608</t>
  </si>
  <si>
    <t>W 160448</t>
  </si>
  <si>
    <t>W 160274</t>
  </si>
  <si>
    <t>W 160306</t>
  </si>
  <si>
    <t>W 160464</t>
  </si>
  <si>
    <t>W 160292</t>
  </si>
  <si>
    <t>W 140825</t>
  </si>
  <si>
    <t>W 130511</t>
  </si>
  <si>
    <t>W 140770</t>
  </si>
  <si>
    <t>W 130643</t>
  </si>
  <si>
    <t>W 150119</t>
  </si>
  <si>
    <t>W 130705</t>
  </si>
  <si>
    <t>W 130515</t>
  </si>
  <si>
    <t>W 150087</t>
  </si>
  <si>
    <t>W 160321</t>
  </si>
  <si>
    <t>W 130585</t>
  </si>
  <si>
    <t>W 140823</t>
  </si>
  <si>
    <t>W 150146</t>
  </si>
  <si>
    <t>W 150144</t>
  </si>
  <si>
    <t>W 160388</t>
  </si>
  <si>
    <t>W 160489</t>
  </si>
  <si>
    <t>W 140804</t>
  </si>
  <si>
    <t>W 150021</t>
  </si>
  <si>
    <t>W 160299</t>
  </si>
  <si>
    <t>W 130512</t>
  </si>
  <si>
    <t>W 150075</t>
  </si>
  <si>
    <t>W 160373</t>
  </si>
  <si>
    <t>W 170501</t>
  </si>
  <si>
    <t>W 150062</t>
  </si>
  <si>
    <t>W 120370</t>
  </si>
  <si>
    <t>W 160393</t>
  </si>
  <si>
    <t>W 150128</t>
  </si>
  <si>
    <t>W 150125</t>
  </si>
  <si>
    <t>W 140814</t>
  </si>
  <si>
    <t>W 140879</t>
  </si>
  <si>
    <t>W 140783</t>
  </si>
  <si>
    <t>W 140844</t>
  </si>
  <si>
    <t>W 140807</t>
  </si>
  <si>
    <t>W 160263</t>
  </si>
  <si>
    <t>W 130562</t>
  </si>
  <si>
    <t>W 140880</t>
  </si>
  <si>
    <t>W 120377</t>
  </si>
  <si>
    <t>W 140797</t>
  </si>
  <si>
    <t>W 160402</t>
  </si>
  <si>
    <t>W 140809</t>
  </si>
  <si>
    <t>W 130541</t>
  </si>
  <si>
    <t>W 140837</t>
  </si>
  <si>
    <t>W 150076</t>
  </si>
  <si>
    <t>W 160326</t>
  </si>
  <si>
    <t>W 160283</t>
  </si>
  <si>
    <t>W 150216</t>
  </si>
  <si>
    <t>W 120286</t>
  </si>
  <si>
    <t>W 160453</t>
  </si>
  <si>
    <t>W 150014</t>
  </si>
  <si>
    <t>W 160425</t>
  </si>
  <si>
    <t>Blue shading = Top 10% in the Lambplan Terminal Analysis</t>
  </si>
  <si>
    <t>RAMS</t>
  </si>
  <si>
    <r>
      <t xml:space="preserve">                       </t>
    </r>
    <r>
      <rPr>
        <b/>
        <sz val="16"/>
        <color rgb="FFFF0000"/>
        <rFont val="Arial"/>
        <family val="2"/>
      </rPr>
      <t xml:space="preserve">2019 Waratah Sale - Monday 14th Oct 2019, 1.00pm </t>
    </r>
    <r>
      <rPr>
        <b/>
        <sz val="14"/>
        <color rgb="FFFF0000"/>
        <rFont val="Arial"/>
        <family val="2"/>
      </rPr>
      <t xml:space="preserve">                         </t>
    </r>
    <r>
      <rPr>
        <b/>
        <sz val="11"/>
        <rFont val="Arial"/>
        <family val="2"/>
      </rPr>
      <t>Lambplan analysis 15/8/19</t>
    </r>
  </si>
  <si>
    <t>2018 Drop All Terminals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</si>
</sst>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rgb="FFFF0000"/>
      <name val="Arial"/>
      <family val="2"/>
    </font>
    <font>
      <sz val="12"/>
      <color rgb="FF009644"/>
      <name val="Arial"/>
      <family val="2"/>
    </font>
    <font>
      <b/>
      <sz val="12"/>
      <color rgb="FF00964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18" fillId="0" borderId="0" xfId="0" applyNumberFormat="1" applyFont="1"/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/>
    <xf numFmtId="2" fontId="23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0" xfId="0" applyFont="1"/>
    <xf numFmtId="0" fontId="20" fillId="0" borderId="0" xfId="0" applyFont="1"/>
    <xf numFmtId="0" fontId="25" fillId="0" borderId="0" xfId="0" applyFont="1"/>
    <xf numFmtId="1" fontId="22" fillId="0" borderId="0" xfId="0" applyNumberFormat="1" applyFont="1" applyAlignment="1">
      <alignment horizontal="center"/>
    </xf>
    <xf numFmtId="0" fontId="27" fillId="0" borderId="10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vertical="center"/>
    </xf>
    <xf numFmtId="14" fontId="27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 applyAlignment="1"/>
    <xf numFmtId="2" fontId="28" fillId="0" borderId="10" xfId="0" applyNumberFormat="1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/>
    </xf>
    <xf numFmtId="0" fontId="28" fillId="0" borderId="0" xfId="0" applyFont="1" applyAlignment="1"/>
    <xf numFmtId="0" fontId="26" fillId="33" borderId="1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1" fontId="31" fillId="0" borderId="10" xfId="0" applyNumberFormat="1" applyFont="1" applyBorder="1" applyAlignment="1">
      <alignment horizontal="right" vertical="center"/>
    </xf>
    <xf numFmtId="2" fontId="31" fillId="0" borderId="10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1" fontId="18" fillId="0" borderId="0" xfId="0" applyNumberFormat="1" applyFont="1" applyAlignment="1"/>
    <xf numFmtId="0" fontId="18" fillId="0" borderId="0" xfId="0" applyFont="1" applyAlignment="1"/>
    <xf numFmtId="1" fontId="23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3" fillId="33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19</xdr:col>
      <xdr:colOff>9525</xdr:colOff>
      <xdr:row>1</xdr:row>
      <xdr:rowOff>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70"/>
        <a:stretch>
          <a:fillRect/>
        </a:stretch>
      </xdr:blipFill>
      <xdr:spPr bwMode="auto">
        <a:xfrm>
          <a:off x="0" y="1"/>
          <a:ext cx="9277350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19050</xdr:colOff>
      <xdr:row>5</xdr:row>
      <xdr:rowOff>47625</xdr:rowOff>
    </xdr:from>
    <xdr:to>
      <xdr:col>9</xdr:col>
      <xdr:colOff>133350</xdr:colOff>
      <xdr:row>5</xdr:row>
      <xdr:rowOff>200025</xdr:rowOff>
    </xdr:to>
    <xdr:sp macro="" textlink="">
      <xdr:nvSpPr>
        <xdr:cNvPr id="3" name="TextBox 2"/>
        <xdr:cNvSpPr txBox="1"/>
      </xdr:nvSpPr>
      <xdr:spPr>
        <a:xfrm>
          <a:off x="4638675" y="1866900"/>
          <a:ext cx="590550" cy="1524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>
      <selection activeCell="A3" sqref="A3"/>
    </sheetView>
  </sheetViews>
  <sheetFormatPr defaultRowHeight="15" x14ac:dyDescent="0.25"/>
  <cols>
    <col min="1" max="1" width="6.140625" style="14" customWidth="1"/>
    <col min="2" max="2" width="10" style="2" customWidth="1"/>
    <col min="3" max="3" width="18.42578125" style="3" customWidth="1"/>
    <col min="4" max="4" width="12.28515625" style="7" customWidth="1"/>
    <col min="5" max="5" width="13" style="6" customWidth="1"/>
    <col min="6" max="6" width="8.28515625" style="3" customWidth="1"/>
    <col min="7" max="7" width="6.42578125" style="4" customWidth="1"/>
    <col min="8" max="8" width="6.42578125" style="5" customWidth="1"/>
    <col min="9" max="9" width="7.140625" style="5" customWidth="1"/>
    <col min="10" max="11" width="6.42578125" style="5" customWidth="1"/>
    <col min="12" max="12" width="6.42578125" style="2" customWidth="1"/>
    <col min="13" max="14" width="6.42578125" style="5" customWidth="1"/>
    <col min="15" max="15" width="5.85546875" style="5" customWidth="1"/>
    <col min="16" max="16" width="5.5703125" style="5" customWidth="1"/>
    <col min="17" max="19" width="7.140625" style="2" customWidth="1"/>
    <col min="20" max="16384" width="9.140625" style="1"/>
  </cols>
  <sheetData>
    <row r="1" spans="1:19" ht="108" customHeight="1" x14ac:dyDescent="0.25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29" customFormat="1" ht="31.5" customHeight="1" x14ac:dyDescent="0.25">
      <c r="A2" s="39" t="s">
        <v>114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7" customFormat="1" ht="15.75" customHeight="1" x14ac:dyDescent="0.25">
      <c r="A3" s="47" t="s">
        <v>9</v>
      </c>
      <c r="B3" s="21" t="s">
        <v>17</v>
      </c>
      <c r="C3" s="21" t="s">
        <v>18</v>
      </c>
      <c r="D3" s="23" t="s">
        <v>19</v>
      </c>
      <c r="E3" s="22" t="s">
        <v>8</v>
      </c>
      <c r="F3" s="21" t="s">
        <v>20</v>
      </c>
      <c r="G3" s="24" t="s">
        <v>0</v>
      </c>
      <c r="H3" s="25" t="s">
        <v>1</v>
      </c>
      <c r="I3" s="26" t="s">
        <v>2</v>
      </c>
      <c r="J3" s="25" t="s">
        <v>3</v>
      </c>
      <c r="K3" s="25" t="s">
        <v>4</v>
      </c>
      <c r="L3" s="21" t="s">
        <v>5</v>
      </c>
      <c r="M3" s="25" t="s">
        <v>6</v>
      </c>
      <c r="N3" s="25" t="s">
        <v>22</v>
      </c>
      <c r="O3" s="25" t="s">
        <v>23</v>
      </c>
      <c r="P3" s="25" t="s">
        <v>7</v>
      </c>
      <c r="Q3" s="21" t="s">
        <v>12</v>
      </c>
      <c r="R3" s="21" t="s">
        <v>24</v>
      </c>
      <c r="S3" s="21" t="s">
        <v>13</v>
      </c>
    </row>
    <row r="4" spans="1:19" s="11" customFormat="1" ht="21.75" customHeight="1" x14ac:dyDescent="0.25">
      <c r="A4" s="43" t="s">
        <v>21</v>
      </c>
      <c r="B4" s="44"/>
      <c r="C4" s="44"/>
      <c r="D4" s="44"/>
      <c r="E4" s="44"/>
      <c r="F4" s="44"/>
      <c r="G4" s="8">
        <f>AVERAGE(G25:G96)</f>
        <v>0.31947222222222238</v>
      </c>
      <c r="H4" s="9">
        <f t="shared" ref="H4:S4" si="0">AVERAGE(H25:H96)</f>
        <v>10.417236111111107</v>
      </c>
      <c r="I4" s="9">
        <f t="shared" si="0"/>
        <v>16.283736111111111</v>
      </c>
      <c r="J4" s="9">
        <f t="shared" si="0"/>
        <v>-0.27579166666666666</v>
      </c>
      <c r="K4" s="9">
        <f t="shared" si="0"/>
        <v>2.5974027777777766</v>
      </c>
      <c r="L4" s="10">
        <f t="shared" si="0"/>
        <v>-36.131249999999994</v>
      </c>
      <c r="M4" s="9">
        <f t="shared" si="0"/>
        <v>-0.43898611111111108</v>
      </c>
      <c r="N4" s="9">
        <f t="shared" si="0"/>
        <v>0.96427777777777834</v>
      </c>
      <c r="O4" s="9">
        <f t="shared" si="0"/>
        <v>2.3106666666666675</v>
      </c>
      <c r="P4" s="9">
        <f t="shared" si="0"/>
        <v>3.3892638888888893</v>
      </c>
      <c r="Q4" s="10">
        <f t="shared" si="0"/>
        <v>211.97194444444452</v>
      </c>
      <c r="R4" s="9">
        <f t="shared" si="0"/>
        <v>148.4329166666667</v>
      </c>
      <c r="S4" s="9">
        <f t="shared" si="0"/>
        <v>145.70986111111111</v>
      </c>
    </row>
    <row r="5" spans="1:19" s="13" customFormat="1" ht="21.75" customHeight="1" x14ac:dyDescent="0.25">
      <c r="A5" s="45" t="s">
        <v>113</v>
      </c>
      <c r="B5" s="46"/>
      <c r="C5" s="28"/>
      <c r="D5" s="30"/>
      <c r="E5" s="31"/>
      <c r="F5" s="32" t="s">
        <v>115</v>
      </c>
      <c r="G5" s="33">
        <v>0.35</v>
      </c>
      <c r="H5" s="34">
        <v>9</v>
      </c>
      <c r="I5" s="34">
        <v>13.8</v>
      </c>
      <c r="J5" s="34">
        <v>-0.5</v>
      </c>
      <c r="K5" s="34">
        <v>1.6</v>
      </c>
      <c r="L5" s="35">
        <v>-20</v>
      </c>
      <c r="M5" s="34">
        <v>-0.4</v>
      </c>
      <c r="N5" s="34">
        <v>2.9</v>
      </c>
      <c r="O5" s="34">
        <v>1.9</v>
      </c>
      <c r="P5" s="34">
        <v>3.1</v>
      </c>
      <c r="Q5" s="35">
        <v>190</v>
      </c>
      <c r="R5" s="35">
        <v>135.5</v>
      </c>
      <c r="S5" s="35">
        <v>129.4</v>
      </c>
    </row>
    <row r="6" spans="1:19" s="12" customFormat="1" ht="20.25" customHeight="1" x14ac:dyDescent="0.25">
      <c r="A6" s="36" t="s">
        <v>112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</row>
    <row r="7" spans="1:19" ht="23.25" customHeight="1" x14ac:dyDescent="0.2">
      <c r="A7" s="10">
        <v>1</v>
      </c>
      <c r="B7" s="15">
        <v>180004</v>
      </c>
      <c r="C7" s="16" t="s">
        <v>25</v>
      </c>
      <c r="D7" s="16" t="s">
        <v>26</v>
      </c>
      <c r="E7" s="17">
        <v>43240</v>
      </c>
      <c r="F7" s="16" t="s">
        <v>15</v>
      </c>
      <c r="G7" s="18">
        <v>0.26700000000000002</v>
      </c>
      <c r="H7" s="19">
        <v>11.454000000000001</v>
      </c>
      <c r="I7" s="19">
        <v>18.808</v>
      </c>
      <c r="J7" s="19">
        <v>-0.23400000000000001</v>
      </c>
      <c r="K7" s="19">
        <v>2.198</v>
      </c>
      <c r="L7" s="20">
        <v>-21.42</v>
      </c>
      <c r="M7" s="19">
        <v>0.104</v>
      </c>
      <c r="N7" s="19">
        <v>-0.73299999999999998</v>
      </c>
      <c r="O7" s="19">
        <v>2.742</v>
      </c>
      <c r="P7" s="19">
        <v>3.383</v>
      </c>
      <c r="Q7" s="20">
        <v>218.5</v>
      </c>
      <c r="R7" s="19">
        <v>154.37</v>
      </c>
      <c r="S7" s="19">
        <v>156.72999999999999</v>
      </c>
    </row>
    <row r="8" spans="1:19" ht="23.25" customHeight="1" x14ac:dyDescent="0.2">
      <c r="A8" s="10">
        <v>2</v>
      </c>
      <c r="B8" s="15">
        <v>180013</v>
      </c>
      <c r="C8" s="16" t="s">
        <v>27</v>
      </c>
      <c r="D8" s="16" t="s">
        <v>28</v>
      </c>
      <c r="E8" s="17">
        <v>43263</v>
      </c>
      <c r="F8" s="16" t="s">
        <v>15</v>
      </c>
      <c r="G8" s="18">
        <v>0.40400000000000003</v>
      </c>
      <c r="H8" s="19">
        <v>11.356</v>
      </c>
      <c r="I8" s="19">
        <v>17.462</v>
      </c>
      <c r="J8" s="19">
        <v>-1.3049999999999999</v>
      </c>
      <c r="K8" s="19">
        <v>1.29</v>
      </c>
      <c r="L8" s="20">
        <v>-45.91</v>
      </c>
      <c r="M8" s="19">
        <v>-0.36199999999999999</v>
      </c>
      <c r="N8" s="19">
        <v>0.9</v>
      </c>
      <c r="O8" s="19">
        <v>1.6060000000000001</v>
      </c>
      <c r="P8" s="19">
        <v>3.665</v>
      </c>
      <c r="Q8" s="20">
        <v>207.57</v>
      </c>
      <c r="R8" s="19">
        <v>148.62</v>
      </c>
      <c r="S8" s="19">
        <v>147.69</v>
      </c>
    </row>
    <row r="9" spans="1:19" ht="23.25" customHeight="1" x14ac:dyDescent="0.2">
      <c r="A9" s="10">
        <v>3</v>
      </c>
      <c r="B9" s="15">
        <v>180119</v>
      </c>
      <c r="C9" s="16" t="s">
        <v>10</v>
      </c>
      <c r="D9" s="16" t="s">
        <v>29</v>
      </c>
      <c r="E9" s="17">
        <v>43267</v>
      </c>
      <c r="F9" s="16" t="s">
        <v>14</v>
      </c>
      <c r="G9" s="18">
        <v>0.32900000000000001</v>
      </c>
      <c r="H9" s="19">
        <v>9.2189999999999994</v>
      </c>
      <c r="I9" s="19">
        <v>14.945</v>
      </c>
      <c r="J9" s="19">
        <v>0.54600000000000004</v>
      </c>
      <c r="K9" s="19">
        <v>4.22</v>
      </c>
      <c r="L9" s="20">
        <v>-51.77</v>
      </c>
      <c r="M9" s="19">
        <v>-0.85499999999999998</v>
      </c>
      <c r="N9" s="19">
        <v>0.93200000000000005</v>
      </c>
      <c r="O9" s="19">
        <v>2.944</v>
      </c>
      <c r="P9" s="19">
        <v>3.1389999999999998</v>
      </c>
      <c r="Q9" s="20">
        <v>219.65</v>
      </c>
      <c r="R9" s="19">
        <v>149.88</v>
      </c>
      <c r="S9" s="19">
        <v>143.6</v>
      </c>
    </row>
    <row r="10" spans="1:19" ht="23.25" customHeight="1" x14ac:dyDescent="0.2">
      <c r="A10" s="10">
        <v>4</v>
      </c>
      <c r="B10" s="15">
        <v>180190</v>
      </c>
      <c r="C10" s="16" t="s">
        <v>30</v>
      </c>
      <c r="D10" s="16" t="s">
        <v>31</v>
      </c>
      <c r="E10" s="17">
        <v>43272</v>
      </c>
      <c r="F10" s="16" t="s">
        <v>15</v>
      </c>
      <c r="G10" s="18">
        <v>0.51</v>
      </c>
      <c r="H10" s="19">
        <v>9.9359999999999999</v>
      </c>
      <c r="I10" s="19">
        <v>15.515000000000001</v>
      </c>
      <c r="J10" s="19">
        <v>-0.189</v>
      </c>
      <c r="K10" s="19">
        <v>1.8919999999999999</v>
      </c>
      <c r="L10" s="20">
        <v>-39.020000000000003</v>
      </c>
      <c r="M10" s="19">
        <v>-0.27900000000000003</v>
      </c>
      <c r="N10" s="19">
        <v>-0.379</v>
      </c>
      <c r="O10" s="19">
        <v>2.0499999999999998</v>
      </c>
      <c r="P10" s="19">
        <v>2.5550000000000002</v>
      </c>
      <c r="Q10" s="20">
        <v>199.77</v>
      </c>
      <c r="R10" s="19">
        <v>145.05000000000001</v>
      </c>
      <c r="S10" s="19">
        <v>144.31</v>
      </c>
    </row>
    <row r="11" spans="1:19" ht="23.25" customHeight="1" x14ac:dyDescent="0.2">
      <c r="A11" s="10">
        <v>5</v>
      </c>
      <c r="B11" s="15">
        <v>180048</v>
      </c>
      <c r="C11" s="16" t="s">
        <v>11</v>
      </c>
      <c r="D11" s="16" t="s">
        <v>32</v>
      </c>
      <c r="E11" s="17">
        <v>43265</v>
      </c>
      <c r="F11" s="16" t="s">
        <v>14</v>
      </c>
      <c r="G11" s="18">
        <v>0.40400000000000003</v>
      </c>
      <c r="H11" s="19">
        <v>11.766999999999999</v>
      </c>
      <c r="I11" s="19">
        <v>17.62</v>
      </c>
      <c r="J11" s="19">
        <v>-1.2E-2</v>
      </c>
      <c r="K11" s="19">
        <v>3.4910000000000001</v>
      </c>
      <c r="L11" s="20">
        <v>-54.78</v>
      </c>
      <c r="M11" s="19">
        <v>-0.82399999999999995</v>
      </c>
      <c r="N11" s="19">
        <v>3.653</v>
      </c>
      <c r="O11" s="19">
        <v>3.202</v>
      </c>
      <c r="P11" s="19">
        <v>4.4459999999999997</v>
      </c>
      <c r="Q11" s="20">
        <v>228.91</v>
      </c>
      <c r="R11" s="19">
        <v>154.19999999999999</v>
      </c>
      <c r="S11" s="19">
        <v>148.55000000000001</v>
      </c>
    </row>
    <row r="12" spans="1:19" ht="23.25" customHeight="1" x14ac:dyDescent="0.2">
      <c r="A12" s="10">
        <v>6</v>
      </c>
      <c r="B12" s="15">
        <v>180079</v>
      </c>
      <c r="C12" s="16" t="s">
        <v>33</v>
      </c>
      <c r="D12" s="16" t="s">
        <v>34</v>
      </c>
      <c r="E12" s="17">
        <v>43266</v>
      </c>
      <c r="F12" s="16" t="s">
        <v>15</v>
      </c>
      <c r="G12" s="18">
        <v>0.378</v>
      </c>
      <c r="H12" s="19">
        <v>12.167999999999999</v>
      </c>
      <c r="I12" s="19">
        <v>19.753</v>
      </c>
      <c r="J12" s="19">
        <v>-0.59399999999999997</v>
      </c>
      <c r="K12" s="19">
        <v>1.752</v>
      </c>
      <c r="L12" s="20">
        <v>-24.1</v>
      </c>
      <c r="M12" s="19">
        <v>-0.44600000000000001</v>
      </c>
      <c r="N12" s="19">
        <v>2.9209999999999998</v>
      </c>
      <c r="O12" s="19">
        <v>2.6549999999999998</v>
      </c>
      <c r="P12" s="19">
        <v>4.0049999999999999</v>
      </c>
      <c r="Q12" s="20">
        <v>219.85</v>
      </c>
      <c r="R12" s="19">
        <v>149.19</v>
      </c>
      <c r="S12" s="19">
        <v>145.53</v>
      </c>
    </row>
    <row r="13" spans="1:19" ht="23.25" customHeight="1" x14ac:dyDescent="0.2">
      <c r="A13" s="10">
        <v>7</v>
      </c>
      <c r="B13" s="15">
        <v>180116</v>
      </c>
      <c r="C13" s="16" t="s">
        <v>33</v>
      </c>
      <c r="D13" s="16" t="s">
        <v>35</v>
      </c>
      <c r="E13" s="17">
        <v>43267</v>
      </c>
      <c r="F13" s="16" t="s">
        <v>14</v>
      </c>
      <c r="G13" s="18">
        <v>0.28599999999999998</v>
      </c>
      <c r="H13" s="19">
        <v>11.371</v>
      </c>
      <c r="I13" s="19">
        <v>17.452999999999999</v>
      </c>
      <c r="J13" s="19">
        <v>-0.57599999999999996</v>
      </c>
      <c r="K13" s="19">
        <v>2.5110000000000001</v>
      </c>
      <c r="L13" s="20">
        <v>-26.55</v>
      </c>
      <c r="M13" s="19">
        <v>-0.6</v>
      </c>
      <c r="N13" s="19">
        <v>0.89900000000000002</v>
      </c>
      <c r="O13" s="19">
        <v>2.4780000000000002</v>
      </c>
      <c r="P13" s="19">
        <v>3.97</v>
      </c>
      <c r="Q13" s="20">
        <v>218.52</v>
      </c>
      <c r="R13" s="19">
        <v>153.29</v>
      </c>
      <c r="S13" s="19">
        <v>148.07</v>
      </c>
    </row>
    <row r="14" spans="1:19" ht="23.25" customHeight="1" x14ac:dyDescent="0.2">
      <c r="A14" s="10">
        <v>8</v>
      </c>
      <c r="B14" s="15">
        <v>180165</v>
      </c>
      <c r="C14" s="16" t="s">
        <v>36</v>
      </c>
      <c r="D14" s="16" t="s">
        <v>37</v>
      </c>
      <c r="E14" s="17">
        <v>43270</v>
      </c>
      <c r="F14" s="16" t="s">
        <v>15</v>
      </c>
      <c r="G14" s="18">
        <v>0.29499999999999998</v>
      </c>
      <c r="H14" s="19">
        <v>10.965999999999999</v>
      </c>
      <c r="I14" s="19">
        <v>18.692</v>
      </c>
      <c r="J14" s="19">
        <v>2.4E-2</v>
      </c>
      <c r="K14" s="19">
        <v>3.5169999999999999</v>
      </c>
      <c r="L14" s="20">
        <v>-58.99</v>
      </c>
      <c r="M14" s="19">
        <v>-0.33</v>
      </c>
      <c r="N14" s="19">
        <v>-0.151</v>
      </c>
      <c r="O14" s="19">
        <v>3.202</v>
      </c>
      <c r="P14" s="19">
        <v>3.6869999999999998</v>
      </c>
      <c r="Q14" s="20">
        <v>230.94</v>
      </c>
      <c r="R14" s="19">
        <v>159.66</v>
      </c>
      <c r="S14" s="19">
        <v>160.11000000000001</v>
      </c>
    </row>
    <row r="15" spans="1:19" ht="23.25" customHeight="1" x14ac:dyDescent="0.2">
      <c r="A15" s="10">
        <v>9</v>
      </c>
      <c r="B15" s="15">
        <v>180180</v>
      </c>
      <c r="C15" s="16" t="s">
        <v>38</v>
      </c>
      <c r="D15" s="16" t="s">
        <v>39</v>
      </c>
      <c r="E15" s="17">
        <v>43272</v>
      </c>
      <c r="F15" s="16" t="s">
        <v>14</v>
      </c>
      <c r="G15" s="18">
        <v>0.03</v>
      </c>
      <c r="H15" s="19">
        <v>8.5350000000000001</v>
      </c>
      <c r="I15" s="19">
        <v>13.683999999999999</v>
      </c>
      <c r="J15" s="19">
        <v>0.14099999999999999</v>
      </c>
      <c r="K15" s="19">
        <v>2.585</v>
      </c>
      <c r="L15" s="20">
        <v>-8</v>
      </c>
      <c r="M15" s="19">
        <v>-0.52</v>
      </c>
      <c r="N15" s="19">
        <v>0.45700000000000002</v>
      </c>
      <c r="O15" s="19">
        <v>2.431</v>
      </c>
      <c r="P15" s="19">
        <v>2.8839999999999999</v>
      </c>
      <c r="Q15" s="20">
        <v>196.65</v>
      </c>
      <c r="R15" s="19">
        <v>140.77000000000001</v>
      </c>
      <c r="S15" s="19">
        <v>134.93</v>
      </c>
    </row>
    <row r="16" spans="1:19" ht="23.25" customHeight="1" x14ac:dyDescent="0.2">
      <c r="A16" s="10">
        <v>10</v>
      </c>
      <c r="B16" s="15">
        <v>180145</v>
      </c>
      <c r="C16" s="16" t="s">
        <v>27</v>
      </c>
      <c r="D16" s="16" t="s">
        <v>40</v>
      </c>
      <c r="E16" s="17">
        <v>43269</v>
      </c>
      <c r="F16" s="16" t="s">
        <v>15</v>
      </c>
      <c r="G16" s="18">
        <v>0.44500000000000001</v>
      </c>
      <c r="H16" s="19">
        <v>11.353999999999999</v>
      </c>
      <c r="I16" s="19">
        <v>17.061</v>
      </c>
      <c r="J16" s="19">
        <v>-0.876</v>
      </c>
      <c r="K16" s="19">
        <v>1.706</v>
      </c>
      <c r="L16" s="20">
        <v>-26.92</v>
      </c>
      <c r="M16" s="19">
        <v>-0.52700000000000002</v>
      </c>
      <c r="N16" s="19">
        <v>2.806</v>
      </c>
      <c r="O16" s="19">
        <v>1.6619999999999999</v>
      </c>
      <c r="P16" s="19">
        <v>3.7269999999999999</v>
      </c>
      <c r="Q16" s="20">
        <v>209.16</v>
      </c>
      <c r="R16" s="19">
        <v>145.1</v>
      </c>
      <c r="S16" s="19">
        <v>140.61000000000001</v>
      </c>
    </row>
    <row r="17" spans="1:19" ht="23.25" customHeight="1" x14ac:dyDescent="0.2">
      <c r="A17" s="10">
        <v>11</v>
      </c>
      <c r="B17" s="15">
        <v>180174</v>
      </c>
      <c r="C17" s="16" t="s">
        <v>27</v>
      </c>
      <c r="D17" s="16" t="s">
        <v>41</v>
      </c>
      <c r="E17" s="17">
        <v>43271</v>
      </c>
      <c r="F17" s="16" t="s">
        <v>15</v>
      </c>
      <c r="G17" s="18">
        <v>0.23300000000000001</v>
      </c>
      <c r="H17" s="19">
        <v>9.3520000000000003</v>
      </c>
      <c r="I17" s="19">
        <v>14.958</v>
      </c>
      <c r="J17" s="19">
        <v>0.129</v>
      </c>
      <c r="K17" s="19">
        <v>3.105</v>
      </c>
      <c r="L17" s="20">
        <v>-48.67</v>
      </c>
      <c r="M17" s="19">
        <v>-0.32500000000000001</v>
      </c>
      <c r="N17" s="19">
        <v>0.28000000000000003</v>
      </c>
      <c r="O17" s="19">
        <v>2.371</v>
      </c>
      <c r="P17" s="19">
        <v>2.8730000000000002</v>
      </c>
      <c r="Q17" s="20">
        <v>208.99</v>
      </c>
      <c r="R17" s="19">
        <v>145.32</v>
      </c>
      <c r="S17" s="19">
        <v>144.84</v>
      </c>
    </row>
    <row r="18" spans="1:19" ht="23.25" customHeight="1" x14ac:dyDescent="0.2">
      <c r="A18" s="10">
        <v>12</v>
      </c>
      <c r="B18" s="15">
        <v>180203</v>
      </c>
      <c r="C18" s="16" t="s">
        <v>27</v>
      </c>
      <c r="D18" s="16" t="s">
        <v>42</v>
      </c>
      <c r="E18" s="17">
        <v>43274</v>
      </c>
      <c r="F18" s="16" t="s">
        <v>15</v>
      </c>
      <c r="G18" s="18">
        <v>0.40300000000000002</v>
      </c>
      <c r="H18" s="19">
        <v>10.728</v>
      </c>
      <c r="I18" s="19">
        <v>16.372</v>
      </c>
      <c r="J18" s="19">
        <v>-0.34499999999999997</v>
      </c>
      <c r="K18" s="19">
        <v>2.5219999999999998</v>
      </c>
      <c r="L18" s="20">
        <v>-40.06</v>
      </c>
      <c r="M18" s="19">
        <v>-0.36</v>
      </c>
      <c r="N18" s="19">
        <v>1.51</v>
      </c>
      <c r="O18" s="19">
        <v>2.319</v>
      </c>
      <c r="P18" s="19">
        <v>3.41</v>
      </c>
      <c r="Q18" s="20">
        <v>212.43</v>
      </c>
      <c r="R18" s="19">
        <v>149.52000000000001</v>
      </c>
      <c r="S18" s="19">
        <v>147.84</v>
      </c>
    </row>
    <row r="19" spans="1:19" ht="23.25" customHeight="1" x14ac:dyDescent="0.2">
      <c r="A19" s="10">
        <v>13</v>
      </c>
      <c r="B19" s="15">
        <v>180037</v>
      </c>
      <c r="C19" s="16" t="s">
        <v>36</v>
      </c>
      <c r="D19" s="16" t="s">
        <v>43</v>
      </c>
      <c r="E19" s="17">
        <v>43264</v>
      </c>
      <c r="F19" s="16" t="s">
        <v>15</v>
      </c>
      <c r="G19" s="18">
        <v>-9.1999999999999998E-2</v>
      </c>
      <c r="H19" s="19">
        <v>9.7929999999999993</v>
      </c>
      <c r="I19" s="19">
        <v>16.501000000000001</v>
      </c>
      <c r="J19" s="19">
        <v>0.46800000000000003</v>
      </c>
      <c r="K19" s="19">
        <v>4.0519999999999996</v>
      </c>
      <c r="L19" s="20">
        <v>-39.22</v>
      </c>
      <c r="M19" s="19">
        <v>-0.47399999999999998</v>
      </c>
      <c r="N19" s="19">
        <v>-0.52800000000000002</v>
      </c>
      <c r="O19" s="19">
        <v>3.157</v>
      </c>
      <c r="P19" s="19">
        <v>3.2869999999999999</v>
      </c>
      <c r="Q19" s="20">
        <v>224.83</v>
      </c>
      <c r="R19" s="19">
        <v>157.15</v>
      </c>
      <c r="S19" s="19">
        <v>154.13</v>
      </c>
    </row>
    <row r="20" spans="1:19" ht="23.25" customHeight="1" x14ac:dyDescent="0.2">
      <c r="A20" s="10">
        <v>14</v>
      </c>
      <c r="B20" s="15">
        <v>180236</v>
      </c>
      <c r="C20" s="16" t="s">
        <v>10</v>
      </c>
      <c r="D20" s="16" t="s">
        <v>44</v>
      </c>
      <c r="E20" s="17">
        <v>43288</v>
      </c>
      <c r="F20" s="16" t="s">
        <v>15</v>
      </c>
      <c r="G20" s="18">
        <v>0.29799999999999999</v>
      </c>
      <c r="H20" s="19">
        <v>9.9090000000000007</v>
      </c>
      <c r="I20" s="19">
        <v>15.738</v>
      </c>
      <c r="J20" s="19">
        <v>8.6999999999999994E-2</v>
      </c>
      <c r="K20" s="19">
        <v>4.1239999999999997</v>
      </c>
      <c r="L20" s="20">
        <v>-56.19</v>
      </c>
      <c r="M20" s="19">
        <v>-0.315</v>
      </c>
      <c r="N20" s="19">
        <v>-1.5629999999999999</v>
      </c>
      <c r="O20" s="19">
        <v>2.8980000000000001</v>
      </c>
      <c r="P20" s="19">
        <v>3.3860000000000001</v>
      </c>
      <c r="Q20" s="20">
        <v>224.8</v>
      </c>
      <c r="R20" s="19">
        <v>159.19</v>
      </c>
      <c r="S20" s="19">
        <v>159.4</v>
      </c>
    </row>
    <row r="21" spans="1:19" ht="23.25" customHeight="1" x14ac:dyDescent="0.2">
      <c r="A21" s="10">
        <v>15</v>
      </c>
      <c r="B21" s="15">
        <v>180238</v>
      </c>
      <c r="C21" s="16" t="s">
        <v>38</v>
      </c>
      <c r="D21" s="16" t="s">
        <v>45</v>
      </c>
      <c r="E21" s="17">
        <v>43289</v>
      </c>
      <c r="F21" s="16" t="s">
        <v>14</v>
      </c>
      <c r="G21" s="18">
        <v>0.216</v>
      </c>
      <c r="H21" s="19">
        <v>9.1199999999999992</v>
      </c>
      <c r="I21" s="19">
        <v>13.933</v>
      </c>
      <c r="J21" s="19">
        <v>-0.54300000000000004</v>
      </c>
      <c r="K21" s="19">
        <v>2.1160000000000001</v>
      </c>
      <c r="L21" s="20">
        <v>-23.89</v>
      </c>
      <c r="M21" s="19">
        <v>-0.16800000000000001</v>
      </c>
      <c r="N21" s="19">
        <v>-1.7709999999999999</v>
      </c>
      <c r="O21" s="19">
        <v>2.133</v>
      </c>
      <c r="P21" s="19">
        <v>2.585</v>
      </c>
      <c r="Q21" s="20">
        <v>196.33</v>
      </c>
      <c r="R21" s="19">
        <v>147.02000000000001</v>
      </c>
      <c r="S21" s="19">
        <v>146.38</v>
      </c>
    </row>
    <row r="22" spans="1:19" ht="23.25" customHeight="1" x14ac:dyDescent="0.2">
      <c r="A22" s="10">
        <v>16</v>
      </c>
      <c r="B22" s="15">
        <v>180239</v>
      </c>
      <c r="C22" s="16" t="s">
        <v>38</v>
      </c>
      <c r="D22" s="16" t="s">
        <v>46</v>
      </c>
      <c r="E22" s="17">
        <v>43288</v>
      </c>
      <c r="F22" s="16" t="s">
        <v>15</v>
      </c>
      <c r="G22" s="18">
        <v>0.155</v>
      </c>
      <c r="H22" s="19">
        <v>9.3450000000000006</v>
      </c>
      <c r="I22" s="19">
        <v>16.119</v>
      </c>
      <c r="J22" s="19">
        <v>-0.14399999999999999</v>
      </c>
      <c r="K22" s="19">
        <v>2.4390000000000001</v>
      </c>
      <c r="L22" s="20">
        <v>-35.57</v>
      </c>
      <c r="M22" s="19">
        <v>-0.58099999999999996</v>
      </c>
      <c r="N22" s="19">
        <v>1.71</v>
      </c>
      <c r="O22" s="19">
        <v>2.431</v>
      </c>
      <c r="P22" s="19">
        <v>3.294</v>
      </c>
      <c r="Q22" s="20">
        <v>206.55</v>
      </c>
      <c r="R22" s="19">
        <v>144.12</v>
      </c>
      <c r="S22" s="19">
        <v>139.71</v>
      </c>
    </row>
    <row r="23" spans="1:19" ht="23.25" customHeight="1" x14ac:dyDescent="0.2">
      <c r="A23" s="10">
        <v>17</v>
      </c>
      <c r="B23" s="15">
        <v>180230</v>
      </c>
      <c r="C23" s="16" t="s">
        <v>33</v>
      </c>
      <c r="D23" s="16" t="s">
        <v>47</v>
      </c>
      <c r="E23" s="17">
        <v>43282</v>
      </c>
      <c r="F23" s="16" t="s">
        <v>16</v>
      </c>
      <c r="G23" s="18">
        <v>0.36399999999999999</v>
      </c>
      <c r="H23" s="19">
        <v>10.663</v>
      </c>
      <c r="I23" s="19">
        <v>16.954000000000001</v>
      </c>
      <c r="J23" s="19">
        <v>-0.29099999999999998</v>
      </c>
      <c r="K23" s="19">
        <v>2.1850000000000001</v>
      </c>
      <c r="L23" s="20">
        <v>8.73</v>
      </c>
      <c r="M23" s="19">
        <v>-0.33300000000000002</v>
      </c>
      <c r="N23" s="19">
        <v>0.19400000000000001</v>
      </c>
      <c r="O23" s="19">
        <v>2.1960000000000002</v>
      </c>
      <c r="P23" s="19">
        <v>3.3639999999999999</v>
      </c>
      <c r="Q23" s="20">
        <v>210.25</v>
      </c>
      <c r="R23" s="19">
        <v>148.72</v>
      </c>
      <c r="S23" s="19">
        <v>143.44</v>
      </c>
    </row>
    <row r="24" spans="1:19" ht="23.25" customHeight="1" x14ac:dyDescent="0.2">
      <c r="A24" s="10">
        <v>18</v>
      </c>
      <c r="B24" s="15">
        <v>180201</v>
      </c>
      <c r="C24" s="16" t="s">
        <v>27</v>
      </c>
      <c r="D24" s="16" t="s">
        <v>48</v>
      </c>
      <c r="E24" s="17">
        <v>43274</v>
      </c>
      <c r="F24" s="16" t="s">
        <v>15</v>
      </c>
      <c r="G24" s="18">
        <v>0.40600000000000003</v>
      </c>
      <c r="H24" s="19">
        <v>10.042</v>
      </c>
      <c r="I24" s="19">
        <v>15.638</v>
      </c>
      <c r="J24" s="19">
        <v>0.129</v>
      </c>
      <c r="K24" s="19">
        <v>3.0190000000000001</v>
      </c>
      <c r="L24" s="20">
        <v>-37.96</v>
      </c>
      <c r="M24" s="19">
        <v>-0.28799999999999998</v>
      </c>
      <c r="N24" s="19">
        <v>-1.1950000000000001</v>
      </c>
      <c r="O24" s="19">
        <v>2.67</v>
      </c>
      <c r="P24" s="19">
        <v>2.61</v>
      </c>
      <c r="Q24" s="20">
        <v>212</v>
      </c>
      <c r="R24" s="19">
        <v>151.72999999999999</v>
      </c>
      <c r="S24" s="19">
        <v>150.80000000000001</v>
      </c>
    </row>
    <row r="25" spans="1:19" ht="23.25" customHeight="1" x14ac:dyDescent="0.2">
      <c r="A25" s="10">
        <v>19</v>
      </c>
      <c r="B25" s="15">
        <v>180049</v>
      </c>
      <c r="C25" s="16" t="s">
        <v>27</v>
      </c>
      <c r="D25" s="16" t="s">
        <v>49</v>
      </c>
      <c r="E25" s="17">
        <v>43265</v>
      </c>
      <c r="F25" s="16" t="s">
        <v>14</v>
      </c>
      <c r="G25" s="18">
        <v>0.41699999999999998</v>
      </c>
      <c r="H25" s="19">
        <v>12.077</v>
      </c>
      <c r="I25" s="19">
        <v>18.277999999999999</v>
      </c>
      <c r="J25" s="19">
        <v>-0.61499999999999999</v>
      </c>
      <c r="K25" s="19">
        <v>2.5790000000000002</v>
      </c>
      <c r="L25" s="20">
        <v>-30.65</v>
      </c>
      <c r="M25" s="19">
        <v>-0.56000000000000005</v>
      </c>
      <c r="N25" s="19">
        <v>2.9119999999999999</v>
      </c>
      <c r="O25" s="19">
        <v>2.5680000000000001</v>
      </c>
      <c r="P25" s="19">
        <v>4.2480000000000002</v>
      </c>
      <c r="Q25" s="20">
        <v>223.99</v>
      </c>
      <c r="R25" s="19">
        <v>153.76</v>
      </c>
      <c r="S25" s="19">
        <v>149.03</v>
      </c>
    </row>
    <row r="26" spans="1:19" ht="23.25" customHeight="1" x14ac:dyDescent="0.2">
      <c r="A26" s="10">
        <v>20</v>
      </c>
      <c r="B26" s="15">
        <v>180081</v>
      </c>
      <c r="C26" s="16" t="s">
        <v>11</v>
      </c>
      <c r="D26" s="16" t="s">
        <v>50</v>
      </c>
      <c r="E26" s="17">
        <v>43266</v>
      </c>
      <c r="F26" s="16" t="s">
        <v>15</v>
      </c>
      <c r="G26" s="18">
        <v>0.223</v>
      </c>
      <c r="H26" s="19">
        <v>11.4</v>
      </c>
      <c r="I26" s="19">
        <v>17.280999999999999</v>
      </c>
      <c r="J26" s="19">
        <v>-0.153</v>
      </c>
      <c r="K26" s="19">
        <v>3.1749999999999998</v>
      </c>
      <c r="L26" s="20">
        <v>-43.79</v>
      </c>
      <c r="M26" s="19">
        <v>-0.47699999999999998</v>
      </c>
      <c r="N26" s="19">
        <v>1.9750000000000001</v>
      </c>
      <c r="O26" s="19">
        <v>2.8929999999999998</v>
      </c>
      <c r="P26" s="19">
        <v>3.9409999999999998</v>
      </c>
      <c r="Q26" s="20">
        <v>223.84</v>
      </c>
      <c r="R26" s="19">
        <v>153.44</v>
      </c>
      <c r="S26" s="19">
        <v>150.85</v>
      </c>
    </row>
    <row r="27" spans="1:19" ht="23.25" customHeight="1" x14ac:dyDescent="0.2">
      <c r="A27" s="10">
        <v>21</v>
      </c>
      <c r="B27" s="15">
        <v>180129</v>
      </c>
      <c r="C27" s="16" t="s">
        <v>27</v>
      </c>
      <c r="D27" s="16" t="s">
        <v>51</v>
      </c>
      <c r="E27" s="17">
        <v>43268</v>
      </c>
      <c r="F27" s="16" t="s">
        <v>15</v>
      </c>
      <c r="G27" s="18">
        <v>0.313</v>
      </c>
      <c r="H27" s="19">
        <v>10.645</v>
      </c>
      <c r="I27" s="19">
        <v>16.236000000000001</v>
      </c>
      <c r="J27" s="19">
        <v>-0.59399999999999997</v>
      </c>
      <c r="K27" s="19">
        <v>3.0640000000000001</v>
      </c>
      <c r="L27" s="20">
        <v>-41.98</v>
      </c>
      <c r="M27" s="19">
        <v>-0.20399999999999999</v>
      </c>
      <c r="N27" s="19">
        <v>-0.53400000000000003</v>
      </c>
      <c r="O27" s="19">
        <v>2.3940000000000001</v>
      </c>
      <c r="P27" s="19">
        <v>3.5819999999999999</v>
      </c>
      <c r="Q27" s="20">
        <v>218.95</v>
      </c>
      <c r="R27" s="19">
        <v>156.26</v>
      </c>
      <c r="S27" s="19">
        <v>156.63</v>
      </c>
    </row>
    <row r="28" spans="1:19" ht="23.25" customHeight="1" x14ac:dyDescent="0.2">
      <c r="A28" s="10">
        <v>22</v>
      </c>
      <c r="B28" s="15">
        <v>180104</v>
      </c>
      <c r="C28" s="16" t="s">
        <v>11</v>
      </c>
      <c r="D28" s="16" t="s">
        <v>52</v>
      </c>
      <c r="E28" s="17">
        <v>43267</v>
      </c>
      <c r="F28" s="16" t="s">
        <v>15</v>
      </c>
      <c r="G28" s="18">
        <v>0.30099999999999999</v>
      </c>
      <c r="H28" s="19">
        <v>11.076000000000001</v>
      </c>
      <c r="I28" s="19">
        <v>16.646999999999998</v>
      </c>
      <c r="J28" s="19">
        <v>0.108</v>
      </c>
      <c r="K28" s="19">
        <v>3.63</v>
      </c>
      <c r="L28" s="20">
        <v>-57.38</v>
      </c>
      <c r="M28" s="19">
        <v>-0.31900000000000001</v>
      </c>
      <c r="N28" s="19">
        <v>-3.5000000000000003E-2</v>
      </c>
      <c r="O28" s="19">
        <v>2.8319999999999999</v>
      </c>
      <c r="P28" s="19">
        <v>3.2749999999999999</v>
      </c>
      <c r="Q28" s="20">
        <v>224.99</v>
      </c>
      <c r="R28" s="19">
        <v>155.79</v>
      </c>
      <c r="S28" s="19">
        <v>155.96</v>
      </c>
    </row>
    <row r="29" spans="1:19" ht="23.25" customHeight="1" x14ac:dyDescent="0.2">
      <c r="A29" s="10">
        <v>23</v>
      </c>
      <c r="B29" s="15">
        <v>180178</v>
      </c>
      <c r="C29" s="16" t="s">
        <v>33</v>
      </c>
      <c r="D29" s="16" t="s">
        <v>53</v>
      </c>
      <c r="E29" s="17">
        <v>43272</v>
      </c>
      <c r="F29" s="16" t="s">
        <v>15</v>
      </c>
      <c r="G29" s="18">
        <v>0.51900000000000002</v>
      </c>
      <c r="H29" s="19">
        <v>11.513</v>
      </c>
      <c r="I29" s="19">
        <v>17.613</v>
      </c>
      <c r="J29" s="19">
        <v>-0.58799999999999997</v>
      </c>
      <c r="K29" s="19">
        <v>2.2189999999999999</v>
      </c>
      <c r="L29" s="20">
        <v>-3.22</v>
      </c>
      <c r="M29" s="19">
        <v>-0.55700000000000005</v>
      </c>
      <c r="N29" s="19">
        <v>1.387</v>
      </c>
      <c r="O29" s="19">
        <v>2.5369999999999999</v>
      </c>
      <c r="P29" s="19">
        <v>4.0229999999999997</v>
      </c>
      <c r="Q29" s="20">
        <v>216.13</v>
      </c>
      <c r="R29" s="19">
        <v>151.78</v>
      </c>
      <c r="S29" s="19">
        <v>145.01</v>
      </c>
    </row>
    <row r="30" spans="1:19" ht="23.25" customHeight="1" x14ac:dyDescent="0.2">
      <c r="A30" s="10">
        <v>24</v>
      </c>
      <c r="B30" s="15">
        <v>180220</v>
      </c>
      <c r="C30" s="16" t="s">
        <v>27</v>
      </c>
      <c r="D30" s="16" t="s">
        <v>54</v>
      </c>
      <c r="E30" s="17">
        <v>43279</v>
      </c>
      <c r="F30" s="16" t="s">
        <v>14</v>
      </c>
      <c r="G30" s="18">
        <v>0.34899999999999998</v>
      </c>
      <c r="H30" s="19">
        <v>10.61</v>
      </c>
      <c r="I30" s="19">
        <v>15.884</v>
      </c>
      <c r="J30" s="19">
        <v>-0.71699999999999997</v>
      </c>
      <c r="K30" s="19">
        <v>2.867</v>
      </c>
      <c r="L30" s="20">
        <v>-24.41</v>
      </c>
      <c r="M30" s="19">
        <v>-0.51200000000000001</v>
      </c>
      <c r="N30" s="19">
        <v>1.611</v>
      </c>
      <c r="O30" s="19">
        <v>2.0840000000000001</v>
      </c>
      <c r="P30" s="19">
        <v>4.1529999999999996</v>
      </c>
      <c r="Q30" s="20">
        <v>215.89</v>
      </c>
      <c r="R30" s="19">
        <v>150.30000000000001</v>
      </c>
      <c r="S30" s="19">
        <v>145.76</v>
      </c>
    </row>
    <row r="31" spans="1:19" ht="23.25" customHeight="1" x14ac:dyDescent="0.2">
      <c r="A31" s="10">
        <v>25</v>
      </c>
      <c r="B31" s="15">
        <v>180053</v>
      </c>
      <c r="C31" s="16" t="s">
        <v>36</v>
      </c>
      <c r="D31" s="16" t="s">
        <v>55</v>
      </c>
      <c r="E31" s="17">
        <v>43265</v>
      </c>
      <c r="F31" s="16" t="s">
        <v>14</v>
      </c>
      <c r="G31" s="18">
        <v>0.1</v>
      </c>
      <c r="H31" s="19">
        <v>11.8</v>
      </c>
      <c r="I31" s="19">
        <v>18.510999999999999</v>
      </c>
      <c r="J31" s="19">
        <v>-0.34200000000000003</v>
      </c>
      <c r="K31" s="19">
        <v>3.1640000000000001</v>
      </c>
      <c r="L31" s="20">
        <v>-35.9</v>
      </c>
      <c r="M31" s="19">
        <v>-0.71799999999999997</v>
      </c>
      <c r="N31" s="19">
        <v>3.145</v>
      </c>
      <c r="O31" s="19">
        <v>2.895</v>
      </c>
      <c r="P31" s="19">
        <v>4.7359999999999998</v>
      </c>
      <c r="Q31" s="20">
        <v>229.71</v>
      </c>
      <c r="R31" s="19">
        <v>154.88999999999999</v>
      </c>
      <c r="S31" s="19">
        <v>149.13999999999999</v>
      </c>
    </row>
    <row r="32" spans="1:19" ht="23.25" customHeight="1" x14ac:dyDescent="0.2">
      <c r="A32" s="10">
        <v>26</v>
      </c>
      <c r="B32" s="15">
        <v>180227</v>
      </c>
      <c r="C32" s="16" t="s">
        <v>10</v>
      </c>
      <c r="D32" s="16" t="s">
        <v>56</v>
      </c>
      <c r="E32" s="17">
        <v>43281</v>
      </c>
      <c r="F32" s="16" t="s">
        <v>15</v>
      </c>
      <c r="G32" s="18">
        <v>0.28399999999999997</v>
      </c>
      <c r="H32" s="19">
        <v>9.5779999999999994</v>
      </c>
      <c r="I32" s="19">
        <v>15.59</v>
      </c>
      <c r="J32" s="19">
        <v>6.6000000000000003E-2</v>
      </c>
      <c r="K32" s="19">
        <v>4.0890000000000004</v>
      </c>
      <c r="L32" s="20">
        <v>-40.99</v>
      </c>
      <c r="M32" s="19">
        <v>-0.61399999999999999</v>
      </c>
      <c r="N32" s="19">
        <v>0.11899999999999999</v>
      </c>
      <c r="O32" s="19">
        <v>2.9470000000000001</v>
      </c>
      <c r="P32" s="19">
        <v>3.6659999999999999</v>
      </c>
      <c r="Q32" s="20">
        <v>223.2</v>
      </c>
      <c r="R32" s="19">
        <v>155.01</v>
      </c>
      <c r="S32" s="19">
        <v>150.65</v>
      </c>
    </row>
    <row r="33" spans="1:19" ht="23.25" customHeight="1" x14ac:dyDescent="0.2">
      <c r="A33" s="10">
        <v>27</v>
      </c>
      <c r="B33" s="15">
        <v>180144</v>
      </c>
      <c r="C33" s="16" t="s">
        <v>10</v>
      </c>
      <c r="D33" s="16" t="s">
        <v>57</v>
      </c>
      <c r="E33" s="17">
        <v>43269</v>
      </c>
      <c r="F33" s="16" t="s">
        <v>16</v>
      </c>
      <c r="G33" s="18">
        <v>0.42599999999999999</v>
      </c>
      <c r="H33" s="19">
        <v>10.353999999999999</v>
      </c>
      <c r="I33" s="19">
        <v>16.420000000000002</v>
      </c>
      <c r="J33" s="19">
        <v>-0.25800000000000001</v>
      </c>
      <c r="K33" s="19">
        <v>3.2850000000000001</v>
      </c>
      <c r="L33" s="20">
        <v>-48.66</v>
      </c>
      <c r="M33" s="19">
        <v>-0.79300000000000004</v>
      </c>
      <c r="N33" s="19">
        <v>1.851</v>
      </c>
      <c r="O33" s="19">
        <v>2.2789999999999999</v>
      </c>
      <c r="P33" s="19">
        <v>4.0410000000000004</v>
      </c>
      <c r="Q33" s="20">
        <v>220.07</v>
      </c>
      <c r="R33" s="19">
        <v>150.78</v>
      </c>
      <c r="S33" s="19">
        <v>145.03</v>
      </c>
    </row>
    <row r="34" spans="1:19" ht="23.25" customHeight="1" x14ac:dyDescent="0.2">
      <c r="A34" s="10">
        <v>28</v>
      </c>
      <c r="B34" s="15">
        <v>180226</v>
      </c>
      <c r="C34" s="16" t="s">
        <v>10</v>
      </c>
      <c r="D34" s="16" t="s">
        <v>56</v>
      </c>
      <c r="E34" s="17">
        <v>43281</v>
      </c>
      <c r="F34" s="16" t="s">
        <v>15</v>
      </c>
      <c r="G34" s="18">
        <v>0.28100000000000003</v>
      </c>
      <c r="H34" s="19">
        <v>9.4309999999999992</v>
      </c>
      <c r="I34" s="19">
        <v>15.605</v>
      </c>
      <c r="J34" s="19">
        <v>4.4999999999999998E-2</v>
      </c>
      <c r="K34" s="19">
        <v>4.2610000000000001</v>
      </c>
      <c r="L34" s="20">
        <v>-40.99</v>
      </c>
      <c r="M34" s="19">
        <v>-0.60899999999999999</v>
      </c>
      <c r="N34" s="19">
        <v>-0.45</v>
      </c>
      <c r="O34" s="19">
        <v>2.9359999999999999</v>
      </c>
      <c r="P34" s="19">
        <v>3.589</v>
      </c>
      <c r="Q34" s="20">
        <v>224.96</v>
      </c>
      <c r="R34" s="19">
        <v>156.57</v>
      </c>
      <c r="S34" s="19">
        <v>152.22</v>
      </c>
    </row>
    <row r="35" spans="1:19" ht="23.25" customHeight="1" x14ac:dyDescent="0.2">
      <c r="A35" s="10">
        <v>29</v>
      </c>
      <c r="B35" s="15">
        <v>180247</v>
      </c>
      <c r="C35" s="16" t="s">
        <v>27</v>
      </c>
      <c r="D35" s="16" t="s">
        <v>58</v>
      </c>
      <c r="E35" s="17">
        <v>43297</v>
      </c>
      <c r="F35" s="16" t="s">
        <v>15</v>
      </c>
      <c r="G35" s="18">
        <v>0.439</v>
      </c>
      <c r="H35" s="19">
        <v>10.85</v>
      </c>
      <c r="I35" s="19">
        <v>16.533000000000001</v>
      </c>
      <c r="J35" s="19">
        <v>-0.13200000000000001</v>
      </c>
      <c r="K35" s="19">
        <v>2.68</v>
      </c>
      <c r="L35" s="20">
        <v>-53.31</v>
      </c>
      <c r="M35" s="19">
        <v>-5.6000000000000001E-2</v>
      </c>
      <c r="N35" s="19">
        <v>-0.67200000000000004</v>
      </c>
      <c r="O35" s="19">
        <v>2.4729999999999999</v>
      </c>
      <c r="P35" s="19">
        <v>3.0859999999999999</v>
      </c>
      <c r="Q35" s="20">
        <v>214.21</v>
      </c>
      <c r="R35" s="19">
        <v>153.28</v>
      </c>
      <c r="S35" s="19">
        <v>156.22</v>
      </c>
    </row>
    <row r="36" spans="1:19" ht="23.25" customHeight="1" x14ac:dyDescent="0.2">
      <c r="A36" s="10">
        <v>30</v>
      </c>
      <c r="B36" s="15">
        <v>180105</v>
      </c>
      <c r="C36" s="16" t="s">
        <v>11</v>
      </c>
      <c r="D36" s="16" t="s">
        <v>59</v>
      </c>
      <c r="E36" s="17">
        <v>43267</v>
      </c>
      <c r="F36" s="16" t="s">
        <v>15</v>
      </c>
      <c r="G36" s="18">
        <v>0.41</v>
      </c>
      <c r="H36" s="19">
        <v>10.964</v>
      </c>
      <c r="I36" s="19">
        <v>16.218</v>
      </c>
      <c r="J36" s="19">
        <v>-0.249</v>
      </c>
      <c r="K36" s="19">
        <v>2.6930000000000001</v>
      </c>
      <c r="L36" s="20">
        <v>-45.31</v>
      </c>
      <c r="M36" s="19">
        <v>-0.17799999999999999</v>
      </c>
      <c r="N36" s="19">
        <v>1.0880000000000001</v>
      </c>
      <c r="O36" s="19">
        <v>2.4740000000000002</v>
      </c>
      <c r="P36" s="19">
        <v>3.4670000000000001</v>
      </c>
      <c r="Q36" s="20">
        <v>214</v>
      </c>
      <c r="R36" s="19">
        <v>150.63999999999999</v>
      </c>
      <c r="S36" s="19">
        <v>151.61000000000001</v>
      </c>
    </row>
    <row r="37" spans="1:19" ht="23.25" customHeight="1" x14ac:dyDescent="0.2">
      <c r="A37" s="10">
        <v>31</v>
      </c>
      <c r="B37" s="15">
        <v>180166</v>
      </c>
      <c r="C37" s="16" t="s">
        <v>36</v>
      </c>
      <c r="D37" s="16" t="s">
        <v>37</v>
      </c>
      <c r="E37" s="17">
        <v>43270</v>
      </c>
      <c r="F37" s="16" t="s">
        <v>15</v>
      </c>
      <c r="G37" s="18">
        <v>0.313</v>
      </c>
      <c r="H37" s="19">
        <v>10.563000000000001</v>
      </c>
      <c r="I37" s="19">
        <v>17.501999999999999</v>
      </c>
      <c r="J37" s="19">
        <v>-0.309</v>
      </c>
      <c r="K37" s="19">
        <v>2.7090000000000001</v>
      </c>
      <c r="L37" s="20">
        <v>-35.76</v>
      </c>
      <c r="M37" s="19">
        <v>-0.30499999999999999</v>
      </c>
      <c r="N37" s="19">
        <v>1.155</v>
      </c>
      <c r="O37" s="19">
        <v>2.7229999999999999</v>
      </c>
      <c r="P37" s="19">
        <v>3.722</v>
      </c>
      <c r="Q37" s="20">
        <v>217.98</v>
      </c>
      <c r="R37" s="19">
        <v>152.75</v>
      </c>
      <c r="S37" s="19">
        <v>151.65</v>
      </c>
    </row>
    <row r="38" spans="1:19" ht="23.25" customHeight="1" x14ac:dyDescent="0.2">
      <c r="A38" s="10">
        <v>32</v>
      </c>
      <c r="B38" s="15">
        <v>180009</v>
      </c>
      <c r="C38" s="16" t="s">
        <v>11</v>
      </c>
      <c r="D38" s="16" t="s">
        <v>60</v>
      </c>
      <c r="E38" s="17">
        <v>43262</v>
      </c>
      <c r="F38" s="16" t="s">
        <v>16</v>
      </c>
      <c r="G38" s="18">
        <v>0.374</v>
      </c>
      <c r="H38" s="19">
        <v>11.752000000000001</v>
      </c>
      <c r="I38" s="19">
        <v>17.747</v>
      </c>
      <c r="J38" s="19">
        <v>-0.159</v>
      </c>
      <c r="K38" s="19">
        <v>2.6869999999999998</v>
      </c>
      <c r="L38" s="20">
        <v>-46.49</v>
      </c>
      <c r="M38" s="19">
        <v>-0.46200000000000002</v>
      </c>
      <c r="N38" s="19">
        <v>2.738</v>
      </c>
      <c r="O38" s="19">
        <v>2.56</v>
      </c>
      <c r="P38" s="19">
        <v>3.7450000000000001</v>
      </c>
      <c r="Q38" s="20">
        <v>220.75</v>
      </c>
      <c r="R38" s="19">
        <v>150.71</v>
      </c>
      <c r="S38" s="19">
        <v>148.37</v>
      </c>
    </row>
    <row r="39" spans="1:19" ht="23.25" customHeight="1" x14ac:dyDescent="0.2">
      <c r="A39" s="10">
        <v>33</v>
      </c>
      <c r="B39" s="15">
        <v>180246</v>
      </c>
      <c r="C39" s="16" t="s">
        <v>10</v>
      </c>
      <c r="D39" s="16" t="s">
        <v>61</v>
      </c>
      <c r="E39" s="17">
        <v>43297</v>
      </c>
      <c r="F39" s="16" t="s">
        <v>14</v>
      </c>
      <c r="G39" s="18">
        <v>0.378</v>
      </c>
      <c r="H39" s="19">
        <v>9.9700000000000006</v>
      </c>
      <c r="I39" s="19">
        <v>16.343</v>
      </c>
      <c r="J39" s="19">
        <v>-0.55500000000000005</v>
      </c>
      <c r="K39" s="19">
        <v>2.887</v>
      </c>
      <c r="L39" s="20">
        <v>-42.29</v>
      </c>
      <c r="M39" s="19">
        <v>-0.69599999999999995</v>
      </c>
      <c r="N39" s="19">
        <v>0.995</v>
      </c>
      <c r="O39" s="19">
        <v>2.4790000000000001</v>
      </c>
      <c r="P39" s="19">
        <v>3.867</v>
      </c>
      <c r="Q39" s="20">
        <v>215.57</v>
      </c>
      <c r="R39" s="19">
        <v>150.88999999999999</v>
      </c>
      <c r="S39" s="19">
        <v>145.9</v>
      </c>
    </row>
    <row r="40" spans="1:19" ht="23.25" customHeight="1" x14ac:dyDescent="0.2">
      <c r="A40" s="10">
        <v>34</v>
      </c>
      <c r="B40" s="15">
        <v>180147</v>
      </c>
      <c r="C40" s="16" t="s">
        <v>10</v>
      </c>
      <c r="D40" s="16" t="s">
        <v>62</v>
      </c>
      <c r="E40" s="17">
        <v>43269</v>
      </c>
      <c r="F40" s="16" t="s">
        <v>15</v>
      </c>
      <c r="G40" s="18">
        <v>0.50800000000000001</v>
      </c>
      <c r="H40" s="19">
        <v>10.448</v>
      </c>
      <c r="I40" s="19">
        <v>17.126000000000001</v>
      </c>
      <c r="J40" s="19">
        <v>-0.621</v>
      </c>
      <c r="K40" s="19">
        <v>2.444</v>
      </c>
      <c r="L40" s="20">
        <v>-44.07</v>
      </c>
      <c r="M40" s="19">
        <v>-0.57099999999999995</v>
      </c>
      <c r="N40" s="19">
        <v>-0.30399999999999999</v>
      </c>
      <c r="O40" s="19">
        <v>2.3559999999999999</v>
      </c>
      <c r="P40" s="19">
        <v>3.718</v>
      </c>
      <c r="Q40" s="20">
        <v>214.65</v>
      </c>
      <c r="R40" s="19">
        <v>153.51</v>
      </c>
      <c r="S40" s="19">
        <v>149.97999999999999</v>
      </c>
    </row>
    <row r="41" spans="1:19" ht="23.25" customHeight="1" x14ac:dyDescent="0.2">
      <c r="A41" s="10">
        <v>35</v>
      </c>
      <c r="B41" s="15">
        <v>180040</v>
      </c>
      <c r="C41" s="16" t="s">
        <v>36</v>
      </c>
      <c r="D41" s="16" t="s">
        <v>63</v>
      </c>
      <c r="E41" s="17">
        <v>43265</v>
      </c>
      <c r="F41" s="16" t="s">
        <v>16</v>
      </c>
      <c r="G41" s="18">
        <v>0.28399999999999997</v>
      </c>
      <c r="H41" s="19">
        <v>11.067</v>
      </c>
      <c r="I41" s="19">
        <v>16.864000000000001</v>
      </c>
      <c r="J41" s="19">
        <v>-0.81599999999999995</v>
      </c>
      <c r="K41" s="19">
        <v>2.6259999999999999</v>
      </c>
      <c r="L41" s="20">
        <v>-43.35</v>
      </c>
      <c r="M41" s="19">
        <v>-0.69199999999999995</v>
      </c>
      <c r="N41" s="19">
        <v>3.024</v>
      </c>
      <c r="O41" s="19">
        <v>2.4740000000000002</v>
      </c>
      <c r="P41" s="19">
        <v>4.6529999999999996</v>
      </c>
      <c r="Q41" s="20">
        <v>218.04</v>
      </c>
      <c r="R41" s="19">
        <v>150.96</v>
      </c>
      <c r="S41" s="19">
        <v>146.22</v>
      </c>
    </row>
    <row r="42" spans="1:19" ht="23.25" customHeight="1" x14ac:dyDescent="0.2">
      <c r="A42" s="10">
        <v>36</v>
      </c>
      <c r="B42" s="15">
        <v>180120</v>
      </c>
      <c r="C42" s="16" t="s">
        <v>10</v>
      </c>
      <c r="D42" s="16" t="s">
        <v>64</v>
      </c>
      <c r="E42" s="17">
        <v>43267</v>
      </c>
      <c r="F42" s="16" t="s">
        <v>15</v>
      </c>
      <c r="G42" s="18">
        <v>0.29699999999999999</v>
      </c>
      <c r="H42" s="19">
        <v>9.9920000000000009</v>
      </c>
      <c r="I42" s="19">
        <v>16.152999999999999</v>
      </c>
      <c r="J42" s="19">
        <v>-0.34799999999999998</v>
      </c>
      <c r="K42" s="19">
        <v>3.3580000000000001</v>
      </c>
      <c r="L42" s="20">
        <v>-24.66</v>
      </c>
      <c r="M42" s="19">
        <v>-0.626</v>
      </c>
      <c r="N42" s="19">
        <v>1.544</v>
      </c>
      <c r="O42" s="19">
        <v>2.7389999999999999</v>
      </c>
      <c r="P42" s="19">
        <v>3.863</v>
      </c>
      <c r="Q42" s="20">
        <v>219.49</v>
      </c>
      <c r="R42" s="19">
        <v>151.99</v>
      </c>
      <c r="S42" s="19">
        <v>146.19999999999999</v>
      </c>
    </row>
    <row r="43" spans="1:19" ht="23.25" customHeight="1" x14ac:dyDescent="0.2">
      <c r="A43" s="10">
        <v>37</v>
      </c>
      <c r="B43" s="15">
        <v>180183</v>
      </c>
      <c r="C43" s="16" t="s">
        <v>27</v>
      </c>
      <c r="D43" s="16" t="s">
        <v>65</v>
      </c>
      <c r="E43" s="17">
        <v>43272</v>
      </c>
      <c r="F43" s="16" t="s">
        <v>16</v>
      </c>
      <c r="G43" s="18">
        <v>0.52700000000000002</v>
      </c>
      <c r="H43" s="19">
        <v>11.505000000000001</v>
      </c>
      <c r="I43" s="19">
        <v>17.919</v>
      </c>
      <c r="J43" s="19">
        <v>-0.75</v>
      </c>
      <c r="K43" s="19">
        <v>2.2519999999999998</v>
      </c>
      <c r="L43" s="20">
        <v>-19.43</v>
      </c>
      <c r="M43" s="19">
        <v>-0.51300000000000001</v>
      </c>
      <c r="N43" s="19">
        <v>1.161</v>
      </c>
      <c r="O43" s="19">
        <v>2.0030000000000001</v>
      </c>
      <c r="P43" s="19">
        <v>3.831</v>
      </c>
      <c r="Q43" s="20">
        <v>218.22</v>
      </c>
      <c r="R43" s="19">
        <v>151.68</v>
      </c>
      <c r="S43" s="19">
        <v>146.65</v>
      </c>
    </row>
    <row r="44" spans="1:19" ht="23.25" customHeight="1" x14ac:dyDescent="0.2">
      <c r="A44" s="10">
        <v>38</v>
      </c>
      <c r="B44" s="15">
        <v>180051</v>
      </c>
      <c r="C44" s="16" t="s">
        <v>27</v>
      </c>
      <c r="D44" s="16" t="s">
        <v>66</v>
      </c>
      <c r="E44" s="17">
        <v>43265</v>
      </c>
      <c r="F44" s="16" t="s">
        <v>15</v>
      </c>
      <c r="G44" s="18">
        <v>0.26400000000000001</v>
      </c>
      <c r="H44" s="19">
        <v>10.532</v>
      </c>
      <c r="I44" s="19">
        <v>16.78</v>
      </c>
      <c r="J44" s="19">
        <v>0.27</v>
      </c>
      <c r="K44" s="19">
        <v>3.6</v>
      </c>
      <c r="L44" s="20">
        <v>-32.57</v>
      </c>
      <c r="M44" s="19">
        <v>-0.40699999999999997</v>
      </c>
      <c r="N44" s="19">
        <v>0.89600000000000002</v>
      </c>
      <c r="O44" s="19">
        <v>2.9510000000000001</v>
      </c>
      <c r="P44" s="19">
        <v>3.319</v>
      </c>
      <c r="Q44" s="20">
        <v>223.18</v>
      </c>
      <c r="R44" s="19">
        <v>152.69999999999999</v>
      </c>
      <c r="S44" s="19">
        <v>149.86000000000001</v>
      </c>
    </row>
    <row r="45" spans="1:19" ht="23.25" customHeight="1" x14ac:dyDescent="0.2">
      <c r="A45" s="10">
        <v>39</v>
      </c>
      <c r="B45" s="15">
        <v>180096</v>
      </c>
      <c r="C45" s="16" t="s">
        <v>36</v>
      </c>
      <c r="D45" s="16" t="s">
        <v>67</v>
      </c>
      <c r="E45" s="17">
        <v>43266</v>
      </c>
      <c r="F45" s="16" t="s">
        <v>15</v>
      </c>
      <c r="G45" s="18">
        <v>0.30499999999999999</v>
      </c>
      <c r="H45" s="19">
        <v>10.263</v>
      </c>
      <c r="I45" s="19">
        <v>16.827999999999999</v>
      </c>
      <c r="J45" s="19">
        <v>-0.432</v>
      </c>
      <c r="K45" s="19">
        <v>3.056</v>
      </c>
      <c r="L45" s="20">
        <v>-34.93</v>
      </c>
      <c r="M45" s="19">
        <v>-0.54400000000000004</v>
      </c>
      <c r="N45" s="19">
        <v>1.609</v>
      </c>
      <c r="O45" s="19">
        <v>2.7509999999999999</v>
      </c>
      <c r="P45" s="19">
        <v>4.2469999999999999</v>
      </c>
      <c r="Q45" s="20">
        <v>219.38</v>
      </c>
      <c r="R45" s="19">
        <v>154.29</v>
      </c>
      <c r="S45" s="19">
        <v>150.44</v>
      </c>
    </row>
    <row r="46" spans="1:19" ht="23.25" customHeight="1" x14ac:dyDescent="0.2">
      <c r="A46" s="10">
        <v>40</v>
      </c>
      <c r="B46" s="15">
        <v>180069</v>
      </c>
      <c r="C46" s="16" t="s">
        <v>36</v>
      </c>
      <c r="D46" s="16" t="s">
        <v>68</v>
      </c>
      <c r="E46" s="17">
        <v>43265</v>
      </c>
      <c r="F46" s="16" t="s">
        <v>15</v>
      </c>
      <c r="G46" s="18">
        <v>6.9000000000000006E-2</v>
      </c>
      <c r="H46" s="19">
        <v>8.85</v>
      </c>
      <c r="I46" s="19">
        <v>14.510999999999999</v>
      </c>
      <c r="J46" s="19">
        <v>0.09</v>
      </c>
      <c r="K46" s="19">
        <v>4.1459999999999999</v>
      </c>
      <c r="L46" s="20">
        <v>-31.32</v>
      </c>
      <c r="M46" s="19">
        <v>-0.56000000000000005</v>
      </c>
      <c r="N46" s="19">
        <v>0.22600000000000001</v>
      </c>
      <c r="O46" s="19">
        <v>2.92</v>
      </c>
      <c r="P46" s="19">
        <v>3.6469999999999998</v>
      </c>
      <c r="Q46" s="20">
        <v>218.28</v>
      </c>
      <c r="R46" s="19">
        <v>153.43</v>
      </c>
      <c r="S46" s="19">
        <v>148.93</v>
      </c>
    </row>
    <row r="47" spans="1:19" ht="23.25" customHeight="1" x14ac:dyDescent="0.2">
      <c r="A47" s="10">
        <v>41</v>
      </c>
      <c r="B47" s="15">
        <v>180182</v>
      </c>
      <c r="C47" s="16" t="s">
        <v>27</v>
      </c>
      <c r="D47" s="16" t="s">
        <v>69</v>
      </c>
      <c r="E47" s="17">
        <v>43272</v>
      </c>
      <c r="F47" s="16" t="s">
        <v>14</v>
      </c>
      <c r="G47" s="18">
        <v>0.41299999999999998</v>
      </c>
      <c r="H47" s="19">
        <v>11.308999999999999</v>
      </c>
      <c r="I47" s="19">
        <v>17.135999999999999</v>
      </c>
      <c r="J47" s="19">
        <v>-0.63600000000000001</v>
      </c>
      <c r="K47" s="19">
        <v>2.2400000000000002</v>
      </c>
      <c r="L47" s="20">
        <v>-39.64</v>
      </c>
      <c r="M47" s="19">
        <v>-0.46800000000000003</v>
      </c>
      <c r="N47" s="19">
        <v>2.097</v>
      </c>
      <c r="O47" s="19">
        <v>2.1</v>
      </c>
      <c r="P47" s="19">
        <v>3.7210000000000001</v>
      </c>
      <c r="Q47" s="20">
        <v>214.42</v>
      </c>
      <c r="R47" s="19">
        <v>148.35</v>
      </c>
      <c r="S47" s="19">
        <v>145.52000000000001</v>
      </c>
    </row>
    <row r="48" spans="1:19" ht="23.25" customHeight="1" x14ac:dyDescent="0.2">
      <c r="A48" s="10">
        <v>42</v>
      </c>
      <c r="B48" s="15">
        <v>180029</v>
      </c>
      <c r="C48" s="16" t="s">
        <v>30</v>
      </c>
      <c r="D48" s="16" t="s">
        <v>70</v>
      </c>
      <c r="E48" s="17">
        <v>43264</v>
      </c>
      <c r="F48" s="16" t="s">
        <v>15</v>
      </c>
      <c r="G48" s="18">
        <v>0.54300000000000004</v>
      </c>
      <c r="H48" s="19">
        <v>11.471</v>
      </c>
      <c r="I48" s="19">
        <v>17.61</v>
      </c>
      <c r="J48" s="19">
        <v>-0.34200000000000003</v>
      </c>
      <c r="K48" s="19">
        <v>1.9810000000000001</v>
      </c>
      <c r="L48" s="20">
        <v>-18.149999999999999</v>
      </c>
      <c r="M48" s="19">
        <v>-0.45200000000000001</v>
      </c>
      <c r="N48" s="19">
        <v>1.2310000000000001</v>
      </c>
      <c r="O48" s="19">
        <v>2.274</v>
      </c>
      <c r="P48" s="19">
        <v>3.2269999999999999</v>
      </c>
      <c r="Q48" s="20">
        <v>212.31</v>
      </c>
      <c r="R48" s="19">
        <v>149.13</v>
      </c>
      <c r="S48" s="19">
        <v>144.63999999999999</v>
      </c>
    </row>
    <row r="49" spans="1:19" ht="23.25" customHeight="1" x14ac:dyDescent="0.2">
      <c r="A49" s="10">
        <v>43</v>
      </c>
      <c r="B49" s="15">
        <v>180024</v>
      </c>
      <c r="C49" s="16" t="s">
        <v>30</v>
      </c>
      <c r="D49" s="16" t="s">
        <v>71</v>
      </c>
      <c r="E49" s="17">
        <v>43264</v>
      </c>
      <c r="F49" s="16" t="s">
        <v>15</v>
      </c>
      <c r="G49" s="18">
        <v>0.56699999999999995</v>
      </c>
      <c r="H49" s="19">
        <v>12.02</v>
      </c>
      <c r="I49" s="19">
        <v>18.172000000000001</v>
      </c>
      <c r="J49" s="19">
        <v>-7.4999999999999997E-2</v>
      </c>
      <c r="K49" s="19">
        <v>1.9510000000000001</v>
      </c>
      <c r="L49" s="20">
        <v>-28.23</v>
      </c>
      <c r="M49" s="19">
        <v>-0.44800000000000001</v>
      </c>
      <c r="N49" s="19">
        <v>2.3029999999999999</v>
      </c>
      <c r="O49" s="19">
        <v>2.5059999999999998</v>
      </c>
      <c r="P49" s="19">
        <v>3.2250000000000001</v>
      </c>
      <c r="Q49" s="20">
        <v>214.13</v>
      </c>
      <c r="R49" s="19">
        <v>148.96</v>
      </c>
      <c r="S49" s="19">
        <v>145.19999999999999</v>
      </c>
    </row>
    <row r="50" spans="1:19" ht="23.25" customHeight="1" x14ac:dyDescent="0.2">
      <c r="A50" s="10">
        <v>44</v>
      </c>
      <c r="B50" s="15">
        <v>180001</v>
      </c>
      <c r="C50" s="16" t="s">
        <v>25</v>
      </c>
      <c r="D50" s="16" t="s">
        <v>72</v>
      </c>
      <c r="E50" s="17">
        <v>43238</v>
      </c>
      <c r="F50" s="16" t="s">
        <v>15</v>
      </c>
      <c r="G50" s="18">
        <v>0.28799999999999998</v>
      </c>
      <c r="H50" s="19">
        <v>10.456</v>
      </c>
      <c r="I50" s="19">
        <v>16.797000000000001</v>
      </c>
      <c r="J50" s="19">
        <v>0.03</v>
      </c>
      <c r="K50" s="19">
        <v>2.0960000000000001</v>
      </c>
      <c r="L50" s="20">
        <v>1.1000000000000001</v>
      </c>
      <c r="M50" s="19">
        <v>7.0999999999999994E-2</v>
      </c>
      <c r="N50" s="19">
        <v>-0.69799999999999995</v>
      </c>
      <c r="O50" s="19">
        <v>2.2530000000000001</v>
      </c>
      <c r="P50" s="19">
        <v>2.6680000000000001</v>
      </c>
      <c r="Q50" s="20">
        <v>206.9</v>
      </c>
      <c r="R50" s="19">
        <v>147.19</v>
      </c>
      <c r="S50" s="19">
        <v>147.1</v>
      </c>
    </row>
    <row r="51" spans="1:19" ht="23.25" customHeight="1" x14ac:dyDescent="0.2">
      <c r="A51" s="10">
        <v>45</v>
      </c>
      <c r="B51" s="15">
        <v>180106</v>
      </c>
      <c r="C51" s="16" t="s">
        <v>11</v>
      </c>
      <c r="D51" s="16" t="s">
        <v>59</v>
      </c>
      <c r="E51" s="17">
        <v>43267</v>
      </c>
      <c r="F51" s="16" t="s">
        <v>15</v>
      </c>
      <c r="G51" s="18">
        <v>0.44500000000000001</v>
      </c>
      <c r="H51" s="19">
        <v>11.502000000000001</v>
      </c>
      <c r="I51" s="19">
        <v>16.786999999999999</v>
      </c>
      <c r="J51" s="19">
        <v>-0.45</v>
      </c>
      <c r="K51" s="19">
        <v>2.351</v>
      </c>
      <c r="L51" s="20">
        <v>-68.44</v>
      </c>
      <c r="M51" s="19">
        <v>-0.20300000000000001</v>
      </c>
      <c r="N51" s="19">
        <v>1.617</v>
      </c>
      <c r="O51" s="19">
        <v>2.3250000000000002</v>
      </c>
      <c r="P51" s="19">
        <v>3.6269999999999998</v>
      </c>
      <c r="Q51" s="20">
        <v>214.16</v>
      </c>
      <c r="R51" s="19">
        <v>150.13</v>
      </c>
      <c r="S51" s="19">
        <v>152.80000000000001</v>
      </c>
    </row>
    <row r="52" spans="1:19" ht="23.25" customHeight="1" x14ac:dyDescent="0.2">
      <c r="A52" s="10">
        <v>46</v>
      </c>
      <c r="B52" s="15">
        <v>180153</v>
      </c>
      <c r="C52" s="16" t="s">
        <v>33</v>
      </c>
      <c r="D52" s="16" t="s">
        <v>73</v>
      </c>
      <c r="E52" s="17">
        <v>43269</v>
      </c>
      <c r="F52" s="16" t="s">
        <v>14</v>
      </c>
      <c r="G52" s="18">
        <v>0.17100000000000001</v>
      </c>
      <c r="H52" s="19">
        <v>11.034000000000001</v>
      </c>
      <c r="I52" s="19">
        <v>16.655000000000001</v>
      </c>
      <c r="J52" s="19">
        <v>-0.61199999999999999</v>
      </c>
      <c r="K52" s="19">
        <v>2.677</v>
      </c>
      <c r="L52" s="20">
        <v>0.94</v>
      </c>
      <c r="M52" s="19">
        <v>-0.61299999999999999</v>
      </c>
      <c r="N52" s="19">
        <v>3.6850000000000001</v>
      </c>
      <c r="O52" s="19">
        <v>2.6429999999999998</v>
      </c>
      <c r="P52" s="19">
        <v>4.5270000000000001</v>
      </c>
      <c r="Q52" s="20">
        <v>216.99</v>
      </c>
      <c r="R52" s="19">
        <v>147.54</v>
      </c>
      <c r="S52" s="19">
        <v>139.88</v>
      </c>
    </row>
    <row r="53" spans="1:19" ht="23.25" customHeight="1" x14ac:dyDescent="0.2">
      <c r="A53" s="10">
        <v>47</v>
      </c>
      <c r="B53" s="15">
        <v>180132</v>
      </c>
      <c r="C53" s="16" t="s">
        <v>10</v>
      </c>
      <c r="D53" s="16" t="s">
        <v>74</v>
      </c>
      <c r="E53" s="17">
        <v>43268</v>
      </c>
      <c r="F53" s="16" t="s">
        <v>15</v>
      </c>
      <c r="G53" s="18">
        <v>0.38</v>
      </c>
      <c r="H53" s="19">
        <v>9.8030000000000008</v>
      </c>
      <c r="I53" s="19">
        <v>15.252000000000001</v>
      </c>
      <c r="J53" s="19">
        <v>-0.33900000000000002</v>
      </c>
      <c r="K53" s="19">
        <v>3.08</v>
      </c>
      <c r="L53" s="20">
        <v>-41.29</v>
      </c>
      <c r="M53" s="19">
        <v>-0.621</v>
      </c>
      <c r="N53" s="19">
        <v>0.379</v>
      </c>
      <c r="O53" s="19">
        <v>2.2290000000000001</v>
      </c>
      <c r="P53" s="19">
        <v>3.5379999999999998</v>
      </c>
      <c r="Q53" s="20">
        <v>212.69</v>
      </c>
      <c r="R53" s="19">
        <v>148.47999999999999</v>
      </c>
      <c r="S53" s="19">
        <v>144.13999999999999</v>
      </c>
    </row>
    <row r="54" spans="1:19" ht="23.25" customHeight="1" x14ac:dyDescent="0.2">
      <c r="A54" s="10">
        <v>48</v>
      </c>
      <c r="B54" s="15">
        <v>180122</v>
      </c>
      <c r="C54" s="16" t="s">
        <v>11</v>
      </c>
      <c r="D54" s="16" t="s">
        <v>75</v>
      </c>
      <c r="E54" s="17">
        <v>43267</v>
      </c>
      <c r="F54" s="16" t="s">
        <v>15</v>
      </c>
      <c r="G54" s="18">
        <v>0.31900000000000001</v>
      </c>
      <c r="H54" s="19">
        <v>10.882999999999999</v>
      </c>
      <c r="I54" s="19">
        <v>16.623999999999999</v>
      </c>
      <c r="J54" s="19">
        <v>0.375</v>
      </c>
      <c r="K54" s="19">
        <v>2.823</v>
      </c>
      <c r="L54" s="20">
        <v>-42.44</v>
      </c>
      <c r="M54" s="19">
        <v>-0.45</v>
      </c>
      <c r="N54" s="19">
        <v>1.325</v>
      </c>
      <c r="O54" s="19">
        <v>2.544</v>
      </c>
      <c r="P54" s="19">
        <v>3.1869999999999998</v>
      </c>
      <c r="Q54" s="20">
        <v>214.17</v>
      </c>
      <c r="R54" s="19">
        <v>146.96</v>
      </c>
      <c r="S54" s="19">
        <v>144.53</v>
      </c>
    </row>
    <row r="55" spans="1:19" ht="23.25" customHeight="1" x14ac:dyDescent="0.2">
      <c r="A55" s="10">
        <v>49</v>
      </c>
      <c r="B55" s="15">
        <v>180184</v>
      </c>
      <c r="C55" s="16" t="s">
        <v>27</v>
      </c>
      <c r="D55" s="16" t="s">
        <v>65</v>
      </c>
      <c r="E55" s="17">
        <v>43272</v>
      </c>
      <c r="F55" s="16" t="s">
        <v>16</v>
      </c>
      <c r="G55" s="18">
        <v>0.35599999999999998</v>
      </c>
      <c r="H55" s="19">
        <v>10.413</v>
      </c>
      <c r="I55" s="19">
        <v>16.587</v>
      </c>
      <c r="J55" s="19">
        <v>-0.45900000000000002</v>
      </c>
      <c r="K55" s="19">
        <v>2.5670000000000002</v>
      </c>
      <c r="L55" s="20">
        <v>-24.03</v>
      </c>
      <c r="M55" s="19">
        <v>-0.436</v>
      </c>
      <c r="N55" s="19">
        <v>0.55000000000000004</v>
      </c>
      <c r="O55" s="19">
        <v>2.0950000000000002</v>
      </c>
      <c r="P55" s="19">
        <v>3.4180000000000001</v>
      </c>
      <c r="Q55" s="20">
        <v>213.42</v>
      </c>
      <c r="R55" s="19">
        <v>149.44</v>
      </c>
      <c r="S55" s="19">
        <v>145.71</v>
      </c>
    </row>
    <row r="56" spans="1:19" ht="23.25" customHeight="1" x14ac:dyDescent="0.2">
      <c r="A56" s="10">
        <v>50</v>
      </c>
      <c r="B56" s="15">
        <v>180139</v>
      </c>
      <c r="C56" s="16" t="s">
        <v>11</v>
      </c>
      <c r="D56" s="16" t="s">
        <v>76</v>
      </c>
      <c r="E56" s="17">
        <v>43268</v>
      </c>
      <c r="F56" s="16" t="s">
        <v>15</v>
      </c>
      <c r="G56" s="18">
        <v>0.41599999999999998</v>
      </c>
      <c r="H56" s="19">
        <v>10.714</v>
      </c>
      <c r="I56" s="19">
        <v>16.34</v>
      </c>
      <c r="J56" s="19">
        <v>0.30599999999999999</v>
      </c>
      <c r="K56" s="19">
        <v>3.1709999999999998</v>
      </c>
      <c r="L56" s="20">
        <v>-44.19</v>
      </c>
      <c r="M56" s="19">
        <v>-0.41099999999999998</v>
      </c>
      <c r="N56" s="19">
        <v>1.1639999999999999</v>
      </c>
      <c r="O56" s="19">
        <v>2.6560000000000001</v>
      </c>
      <c r="P56" s="19">
        <v>3.3559999999999999</v>
      </c>
      <c r="Q56" s="20">
        <v>217.03</v>
      </c>
      <c r="R56" s="19">
        <v>150.16</v>
      </c>
      <c r="S56" s="19">
        <v>148.27000000000001</v>
      </c>
    </row>
    <row r="57" spans="1:19" ht="23.25" customHeight="1" x14ac:dyDescent="0.2">
      <c r="A57" s="10">
        <v>51</v>
      </c>
      <c r="B57" s="15">
        <v>180126</v>
      </c>
      <c r="C57" s="16" t="s">
        <v>36</v>
      </c>
      <c r="D57" s="16" t="s">
        <v>77</v>
      </c>
      <c r="E57" s="17">
        <v>43267</v>
      </c>
      <c r="F57" s="16" t="s">
        <v>14</v>
      </c>
      <c r="G57" s="18">
        <v>0.185</v>
      </c>
      <c r="H57" s="19">
        <v>10.443</v>
      </c>
      <c r="I57" s="19">
        <v>16.399999999999999</v>
      </c>
      <c r="J57" s="19">
        <v>-0.69899999999999995</v>
      </c>
      <c r="K57" s="19">
        <v>2.391</v>
      </c>
      <c r="L57" s="20">
        <v>-52.01</v>
      </c>
      <c r="M57" s="19">
        <v>-0.51300000000000001</v>
      </c>
      <c r="N57" s="19">
        <v>0.96799999999999997</v>
      </c>
      <c r="O57" s="19">
        <v>2.1459999999999999</v>
      </c>
      <c r="P57" s="19">
        <v>3.7559999999999998</v>
      </c>
      <c r="Q57" s="20">
        <v>211.81</v>
      </c>
      <c r="R57" s="19">
        <v>148.83000000000001</v>
      </c>
      <c r="S57" s="19">
        <v>146.86000000000001</v>
      </c>
    </row>
    <row r="58" spans="1:19" ht="23.25" customHeight="1" x14ac:dyDescent="0.2">
      <c r="A58" s="10">
        <v>52</v>
      </c>
      <c r="B58" s="15">
        <v>180199</v>
      </c>
      <c r="C58" s="16" t="s">
        <v>30</v>
      </c>
      <c r="D58" s="16" t="s">
        <v>78</v>
      </c>
      <c r="E58" s="17">
        <v>43274</v>
      </c>
      <c r="F58" s="16" t="s">
        <v>15</v>
      </c>
      <c r="G58" s="18">
        <v>0.47899999999999998</v>
      </c>
      <c r="H58" s="19">
        <v>10.327999999999999</v>
      </c>
      <c r="I58" s="19">
        <v>16.105</v>
      </c>
      <c r="J58" s="19">
        <v>3.9E-2</v>
      </c>
      <c r="K58" s="19">
        <v>2.11</v>
      </c>
      <c r="L58" s="20">
        <v>-21.54</v>
      </c>
      <c r="M58" s="19">
        <v>-0.33300000000000002</v>
      </c>
      <c r="N58" s="19">
        <v>-0.32900000000000001</v>
      </c>
      <c r="O58" s="19">
        <v>2.1549999999999998</v>
      </c>
      <c r="P58" s="19">
        <v>2.5760000000000001</v>
      </c>
      <c r="Q58" s="20">
        <v>204.3</v>
      </c>
      <c r="R58" s="19">
        <v>147.83000000000001</v>
      </c>
      <c r="S58" s="19">
        <v>144.87</v>
      </c>
    </row>
    <row r="59" spans="1:19" ht="23.25" customHeight="1" x14ac:dyDescent="0.2">
      <c r="A59" s="10">
        <v>53</v>
      </c>
      <c r="B59" s="15">
        <v>180243</v>
      </c>
      <c r="C59" s="16" t="s">
        <v>27</v>
      </c>
      <c r="D59" s="16" t="s">
        <v>79</v>
      </c>
      <c r="E59" s="17">
        <v>43293</v>
      </c>
      <c r="F59" s="16" t="s">
        <v>15</v>
      </c>
      <c r="G59" s="18">
        <v>0.53400000000000003</v>
      </c>
      <c r="H59" s="19">
        <v>11.759</v>
      </c>
      <c r="I59" s="19">
        <v>17.835000000000001</v>
      </c>
      <c r="J59" s="19">
        <v>-0.35699999999999998</v>
      </c>
      <c r="K59" s="19">
        <v>2.0350000000000001</v>
      </c>
      <c r="L59" s="20">
        <v>-34.03</v>
      </c>
      <c r="M59" s="19">
        <v>-0.44</v>
      </c>
      <c r="N59" s="19">
        <v>1.7629999999999999</v>
      </c>
      <c r="O59" s="19">
        <v>2.0259999999999998</v>
      </c>
      <c r="P59" s="19">
        <v>3.254</v>
      </c>
      <c r="Q59" s="20">
        <v>214.45</v>
      </c>
      <c r="R59" s="19">
        <v>147.94</v>
      </c>
      <c r="S59" s="19">
        <v>144.86000000000001</v>
      </c>
    </row>
    <row r="60" spans="1:19" ht="23.25" customHeight="1" x14ac:dyDescent="0.2">
      <c r="A60" s="10">
        <v>54</v>
      </c>
      <c r="B60" s="15">
        <v>180188</v>
      </c>
      <c r="C60" s="16" t="s">
        <v>33</v>
      </c>
      <c r="D60" s="16" t="s">
        <v>80</v>
      </c>
      <c r="E60" s="17">
        <v>43272</v>
      </c>
      <c r="F60" s="16" t="s">
        <v>15</v>
      </c>
      <c r="G60" s="18">
        <v>0.41099999999999998</v>
      </c>
      <c r="H60" s="19">
        <v>11.670999999999999</v>
      </c>
      <c r="I60" s="19">
        <v>17.811</v>
      </c>
      <c r="J60" s="19">
        <v>-0.35099999999999998</v>
      </c>
      <c r="K60" s="19">
        <v>1.8280000000000001</v>
      </c>
      <c r="L60" s="20">
        <v>-9.73</v>
      </c>
      <c r="M60" s="19">
        <v>-0.16900000000000001</v>
      </c>
      <c r="N60" s="19">
        <v>0.215</v>
      </c>
      <c r="O60" s="19">
        <v>2.278</v>
      </c>
      <c r="P60" s="19">
        <v>3.3109999999999999</v>
      </c>
      <c r="Q60" s="20">
        <v>211.77</v>
      </c>
      <c r="R60" s="19">
        <v>150.01</v>
      </c>
      <c r="S60" s="19">
        <v>148.09</v>
      </c>
    </row>
    <row r="61" spans="1:19" ht="23.25" customHeight="1" x14ac:dyDescent="0.2">
      <c r="A61" s="10">
        <v>55</v>
      </c>
      <c r="B61" s="15">
        <v>180066</v>
      </c>
      <c r="C61" s="16" t="s">
        <v>10</v>
      </c>
      <c r="D61" s="16" t="s">
        <v>81</v>
      </c>
      <c r="E61" s="17">
        <v>43265</v>
      </c>
      <c r="F61" s="16" t="s">
        <v>15</v>
      </c>
      <c r="G61" s="18">
        <v>0.17399999999999999</v>
      </c>
      <c r="H61" s="19">
        <v>8.8170000000000002</v>
      </c>
      <c r="I61" s="19">
        <v>14.736000000000001</v>
      </c>
      <c r="J61" s="19">
        <v>-0.28199999999999997</v>
      </c>
      <c r="K61" s="19">
        <v>3.2269999999999999</v>
      </c>
      <c r="L61" s="20">
        <v>-42.94</v>
      </c>
      <c r="M61" s="19">
        <v>-0.59499999999999997</v>
      </c>
      <c r="N61" s="19">
        <v>1.159</v>
      </c>
      <c r="O61" s="19">
        <v>2.581</v>
      </c>
      <c r="P61" s="19">
        <v>3.4169999999999998</v>
      </c>
      <c r="Q61" s="20">
        <v>210.03</v>
      </c>
      <c r="R61" s="19">
        <v>147.22</v>
      </c>
      <c r="S61" s="19">
        <v>143.43</v>
      </c>
    </row>
    <row r="62" spans="1:19" ht="23.25" customHeight="1" x14ac:dyDescent="0.2">
      <c r="A62" s="10">
        <v>56</v>
      </c>
      <c r="B62" s="15">
        <v>180233</v>
      </c>
      <c r="C62" s="16" t="s">
        <v>10</v>
      </c>
      <c r="D62" s="16" t="s">
        <v>82</v>
      </c>
      <c r="E62" s="17">
        <v>43284</v>
      </c>
      <c r="F62" s="16" t="s">
        <v>15</v>
      </c>
      <c r="G62" s="18">
        <v>0.46</v>
      </c>
      <c r="H62" s="19">
        <v>10.000999999999999</v>
      </c>
      <c r="I62" s="19">
        <v>16.88</v>
      </c>
      <c r="J62" s="19">
        <v>-0.26400000000000001</v>
      </c>
      <c r="K62" s="19">
        <v>2.512</v>
      </c>
      <c r="L62" s="20">
        <v>-38.31</v>
      </c>
      <c r="M62" s="19">
        <v>-0.34899999999999998</v>
      </c>
      <c r="N62" s="19">
        <v>-0.114</v>
      </c>
      <c r="O62" s="19">
        <v>2.2240000000000002</v>
      </c>
      <c r="P62" s="19">
        <v>3.1779999999999999</v>
      </c>
      <c r="Q62" s="20">
        <v>212.07</v>
      </c>
      <c r="R62" s="19">
        <v>149.93</v>
      </c>
      <c r="S62" s="19">
        <v>148.47</v>
      </c>
    </row>
    <row r="63" spans="1:19" ht="23.25" customHeight="1" x14ac:dyDescent="0.2">
      <c r="A63" s="10">
        <v>57</v>
      </c>
      <c r="B63" s="15">
        <v>180152</v>
      </c>
      <c r="C63" s="16" t="s">
        <v>10</v>
      </c>
      <c r="D63" s="16" t="s">
        <v>83</v>
      </c>
      <c r="E63" s="17">
        <v>43269</v>
      </c>
      <c r="F63" s="16" t="s">
        <v>15</v>
      </c>
      <c r="G63" s="18">
        <v>0.14799999999999999</v>
      </c>
      <c r="H63" s="19">
        <v>9.1449999999999996</v>
      </c>
      <c r="I63" s="19">
        <v>14.339</v>
      </c>
      <c r="J63" s="19">
        <v>-0.26100000000000001</v>
      </c>
      <c r="K63" s="19">
        <v>3.46</v>
      </c>
      <c r="L63" s="20">
        <v>-34.75</v>
      </c>
      <c r="M63" s="19">
        <v>-0.49199999999999999</v>
      </c>
      <c r="N63" s="19">
        <v>0.39</v>
      </c>
      <c r="O63" s="19">
        <v>2.5</v>
      </c>
      <c r="P63" s="19">
        <v>3.2759999999999998</v>
      </c>
      <c r="Q63" s="20">
        <v>211.98</v>
      </c>
      <c r="R63" s="19">
        <v>149.01</v>
      </c>
      <c r="S63" s="19">
        <v>145.57</v>
      </c>
    </row>
    <row r="64" spans="1:19" ht="23.25" customHeight="1" x14ac:dyDescent="0.2">
      <c r="A64" s="10">
        <v>58</v>
      </c>
      <c r="B64" s="15">
        <v>180062</v>
      </c>
      <c r="C64" s="16" t="s">
        <v>36</v>
      </c>
      <c r="D64" s="16" t="s">
        <v>84</v>
      </c>
      <c r="E64" s="17">
        <v>43265</v>
      </c>
      <c r="F64" s="16" t="s">
        <v>15</v>
      </c>
      <c r="G64" s="18">
        <v>0.28499999999999998</v>
      </c>
      <c r="H64" s="19">
        <v>10.51</v>
      </c>
      <c r="I64" s="19">
        <v>16.885000000000002</v>
      </c>
      <c r="J64" s="19">
        <v>-0.114</v>
      </c>
      <c r="K64" s="19">
        <v>2.4359999999999999</v>
      </c>
      <c r="L64" s="20">
        <v>-32.729999999999997</v>
      </c>
      <c r="M64" s="19">
        <v>-0.46700000000000003</v>
      </c>
      <c r="N64" s="19">
        <v>1.258</v>
      </c>
      <c r="O64" s="19">
        <v>2.3959999999999999</v>
      </c>
      <c r="P64" s="19">
        <v>3.15</v>
      </c>
      <c r="Q64" s="20">
        <v>211.79</v>
      </c>
      <c r="R64" s="19">
        <v>147.71</v>
      </c>
      <c r="S64" s="19">
        <v>144.44</v>
      </c>
    </row>
    <row r="65" spans="1:19" ht="23.25" customHeight="1" x14ac:dyDescent="0.2">
      <c r="A65" s="10">
        <v>59</v>
      </c>
      <c r="B65" s="15">
        <v>180089</v>
      </c>
      <c r="C65" s="16" t="s">
        <v>10</v>
      </c>
      <c r="D65" s="16" t="s">
        <v>85</v>
      </c>
      <c r="E65" s="17">
        <v>43266</v>
      </c>
      <c r="F65" s="16" t="s">
        <v>15</v>
      </c>
      <c r="G65" s="18">
        <v>0.25900000000000001</v>
      </c>
      <c r="H65" s="19">
        <v>8.1080000000000005</v>
      </c>
      <c r="I65" s="19">
        <v>13.824</v>
      </c>
      <c r="J65" s="19">
        <v>-7.8E-2</v>
      </c>
      <c r="K65" s="19">
        <v>2.843</v>
      </c>
      <c r="L65" s="20">
        <v>-36.81</v>
      </c>
      <c r="M65" s="19">
        <v>-0.18</v>
      </c>
      <c r="N65" s="19">
        <v>-2.2010000000000001</v>
      </c>
      <c r="O65" s="19">
        <v>2.39</v>
      </c>
      <c r="P65" s="19">
        <v>2.359</v>
      </c>
      <c r="Q65" s="20">
        <v>199.98</v>
      </c>
      <c r="R65" s="19">
        <v>147.25</v>
      </c>
      <c r="S65" s="19">
        <v>147.58000000000001</v>
      </c>
    </row>
    <row r="66" spans="1:19" ht="23.25" customHeight="1" x14ac:dyDescent="0.2">
      <c r="A66" s="10">
        <v>60</v>
      </c>
      <c r="B66" s="15">
        <v>180162</v>
      </c>
      <c r="C66" s="16" t="s">
        <v>10</v>
      </c>
      <c r="D66" s="16" t="s">
        <v>86</v>
      </c>
      <c r="E66" s="17">
        <v>43269</v>
      </c>
      <c r="F66" s="16" t="s">
        <v>15</v>
      </c>
      <c r="G66" s="18">
        <v>0.39200000000000002</v>
      </c>
      <c r="H66" s="19">
        <v>8.6959999999999997</v>
      </c>
      <c r="I66" s="19">
        <v>14.339</v>
      </c>
      <c r="J66" s="19">
        <v>-0.28499999999999998</v>
      </c>
      <c r="K66" s="19">
        <v>2.9849999999999999</v>
      </c>
      <c r="L66" s="20">
        <v>-54.45</v>
      </c>
      <c r="M66" s="19">
        <v>-0.68</v>
      </c>
      <c r="N66" s="19">
        <v>-1.5209999999999999</v>
      </c>
      <c r="O66" s="19">
        <v>1.9510000000000001</v>
      </c>
      <c r="P66" s="19">
        <v>3.012</v>
      </c>
      <c r="Q66" s="20">
        <v>205.61</v>
      </c>
      <c r="R66" s="19">
        <v>147.35</v>
      </c>
      <c r="S66" s="19">
        <v>143.47999999999999</v>
      </c>
    </row>
    <row r="67" spans="1:19" ht="23.25" customHeight="1" x14ac:dyDescent="0.2">
      <c r="A67" s="10">
        <v>61</v>
      </c>
      <c r="B67" s="15">
        <v>180035</v>
      </c>
      <c r="C67" s="16" t="s">
        <v>11</v>
      </c>
      <c r="D67" s="16" t="s">
        <v>87</v>
      </c>
      <c r="E67" s="17">
        <v>43264</v>
      </c>
      <c r="F67" s="16" t="s">
        <v>15</v>
      </c>
      <c r="G67" s="18">
        <v>0.313</v>
      </c>
      <c r="H67" s="19">
        <v>9.6370000000000005</v>
      </c>
      <c r="I67" s="19">
        <v>14.077999999999999</v>
      </c>
      <c r="J67" s="19">
        <v>0.114</v>
      </c>
      <c r="K67" s="19">
        <v>3.282</v>
      </c>
      <c r="L67" s="20">
        <v>-58.5</v>
      </c>
      <c r="M67" s="19">
        <v>-0.19500000000000001</v>
      </c>
      <c r="N67" s="19">
        <v>-0.90100000000000002</v>
      </c>
      <c r="O67" s="19">
        <v>2.2959999999999998</v>
      </c>
      <c r="P67" s="19">
        <v>2.7490000000000001</v>
      </c>
      <c r="Q67" s="20">
        <v>208.66</v>
      </c>
      <c r="R67" s="19">
        <v>149.13</v>
      </c>
      <c r="S67" s="19">
        <v>150.93</v>
      </c>
    </row>
    <row r="68" spans="1:19" ht="23.25" customHeight="1" x14ac:dyDescent="0.2">
      <c r="A68" s="10">
        <v>62</v>
      </c>
      <c r="B68" s="15">
        <v>180198</v>
      </c>
      <c r="C68" s="16" t="s">
        <v>30</v>
      </c>
      <c r="D68" s="16" t="s">
        <v>78</v>
      </c>
      <c r="E68" s="17">
        <v>43274</v>
      </c>
      <c r="F68" s="16" t="s">
        <v>15</v>
      </c>
      <c r="G68" s="18">
        <v>0.50600000000000001</v>
      </c>
      <c r="H68" s="19">
        <v>10.6</v>
      </c>
      <c r="I68" s="19">
        <v>16.224</v>
      </c>
      <c r="J68" s="19">
        <v>-6.9000000000000006E-2</v>
      </c>
      <c r="K68" s="19">
        <v>2.21</v>
      </c>
      <c r="L68" s="20">
        <v>-18.190000000000001</v>
      </c>
      <c r="M68" s="19">
        <v>-0.36499999999999999</v>
      </c>
      <c r="N68" s="19">
        <v>-0.246</v>
      </c>
      <c r="O68" s="19">
        <v>2.0950000000000002</v>
      </c>
      <c r="P68" s="19">
        <v>2.7210000000000001</v>
      </c>
      <c r="Q68" s="20">
        <v>206.93</v>
      </c>
      <c r="R68" s="19">
        <v>148.94999999999999</v>
      </c>
      <c r="S68" s="19">
        <v>145.31</v>
      </c>
    </row>
    <row r="69" spans="1:19" ht="23.25" customHeight="1" x14ac:dyDescent="0.2">
      <c r="A69" s="10">
        <v>63</v>
      </c>
      <c r="B69" s="15">
        <v>180209</v>
      </c>
      <c r="C69" s="16" t="s">
        <v>27</v>
      </c>
      <c r="D69" s="16" t="s">
        <v>88</v>
      </c>
      <c r="E69" s="17">
        <v>43274</v>
      </c>
      <c r="F69" s="16" t="s">
        <v>16</v>
      </c>
      <c r="G69" s="18">
        <v>0.45900000000000002</v>
      </c>
      <c r="H69" s="19">
        <v>11.446</v>
      </c>
      <c r="I69" s="19">
        <v>17.076000000000001</v>
      </c>
      <c r="J69" s="19">
        <v>-0.26100000000000001</v>
      </c>
      <c r="K69" s="19">
        <v>2.65</v>
      </c>
      <c r="L69" s="20">
        <v>-33.14</v>
      </c>
      <c r="M69" s="19">
        <v>-0.45500000000000002</v>
      </c>
      <c r="N69" s="19">
        <v>1.77</v>
      </c>
      <c r="O69" s="19">
        <v>2.2290000000000001</v>
      </c>
      <c r="P69" s="19">
        <v>3.4449999999999998</v>
      </c>
      <c r="Q69" s="20">
        <v>217.68</v>
      </c>
      <c r="R69" s="19">
        <v>149.80000000000001</v>
      </c>
      <c r="S69" s="19">
        <v>146.43</v>
      </c>
    </row>
    <row r="70" spans="1:19" ht="23.25" customHeight="1" x14ac:dyDescent="0.2">
      <c r="A70" s="10">
        <v>64</v>
      </c>
      <c r="B70" s="15">
        <v>180076</v>
      </c>
      <c r="C70" s="16" t="s">
        <v>10</v>
      </c>
      <c r="D70" s="16" t="s">
        <v>89</v>
      </c>
      <c r="E70" s="17">
        <v>43265</v>
      </c>
      <c r="F70" s="16" t="s">
        <v>16</v>
      </c>
      <c r="G70" s="18">
        <v>0.33200000000000002</v>
      </c>
      <c r="H70" s="19">
        <v>10.077999999999999</v>
      </c>
      <c r="I70" s="19">
        <v>16.524999999999999</v>
      </c>
      <c r="J70" s="19">
        <v>-0.42</v>
      </c>
      <c r="K70" s="19">
        <v>2.4620000000000002</v>
      </c>
      <c r="L70" s="20">
        <v>-42.63</v>
      </c>
      <c r="M70" s="19">
        <v>-0.51300000000000001</v>
      </c>
      <c r="N70" s="19">
        <v>0.29899999999999999</v>
      </c>
      <c r="O70" s="19">
        <v>2.16</v>
      </c>
      <c r="P70" s="19">
        <v>3.202</v>
      </c>
      <c r="Q70" s="20">
        <v>211.07</v>
      </c>
      <c r="R70" s="19">
        <v>149.06</v>
      </c>
      <c r="S70" s="19">
        <v>146.1</v>
      </c>
    </row>
    <row r="71" spans="1:19" ht="23.25" customHeight="1" x14ac:dyDescent="0.2">
      <c r="A71" s="10">
        <v>65</v>
      </c>
      <c r="B71" s="15">
        <v>180015</v>
      </c>
      <c r="C71" s="16" t="s">
        <v>38</v>
      </c>
      <c r="D71" s="16" t="s">
        <v>90</v>
      </c>
      <c r="E71" s="17">
        <v>43263</v>
      </c>
      <c r="F71" s="16" t="s">
        <v>15</v>
      </c>
      <c r="G71" s="18">
        <v>0.23</v>
      </c>
      <c r="H71" s="19">
        <v>10.72</v>
      </c>
      <c r="I71" s="19">
        <v>16.035</v>
      </c>
      <c r="J71" s="19">
        <v>-0.624</v>
      </c>
      <c r="K71" s="19">
        <v>1.5389999999999999</v>
      </c>
      <c r="L71" s="20">
        <v>-45.94</v>
      </c>
      <c r="M71" s="19">
        <v>-0.55100000000000005</v>
      </c>
      <c r="N71" s="19">
        <v>3.056</v>
      </c>
      <c r="O71" s="19">
        <v>1.7470000000000001</v>
      </c>
      <c r="P71" s="19">
        <v>3.6110000000000002</v>
      </c>
      <c r="Q71" s="20">
        <v>201.16</v>
      </c>
      <c r="R71" s="19">
        <v>138.34</v>
      </c>
      <c r="S71" s="19">
        <v>135.41</v>
      </c>
    </row>
    <row r="72" spans="1:19" ht="23.25" customHeight="1" x14ac:dyDescent="0.2">
      <c r="A72" s="10">
        <v>66</v>
      </c>
      <c r="B72" s="15">
        <v>180114</v>
      </c>
      <c r="C72" s="16" t="s">
        <v>38</v>
      </c>
      <c r="D72" s="16" t="s">
        <v>91</v>
      </c>
      <c r="E72" s="17">
        <v>43267</v>
      </c>
      <c r="F72" s="16" t="s">
        <v>14</v>
      </c>
      <c r="G72" s="18">
        <v>7.5999999999999998E-2</v>
      </c>
      <c r="H72" s="19">
        <v>10.061</v>
      </c>
      <c r="I72" s="19">
        <v>15.532</v>
      </c>
      <c r="J72" s="19">
        <v>-0.52200000000000002</v>
      </c>
      <c r="K72" s="19">
        <v>1.3560000000000001</v>
      </c>
      <c r="L72" s="20">
        <v>-23.37</v>
      </c>
      <c r="M72" s="19">
        <v>-0.47399999999999998</v>
      </c>
      <c r="N72" s="19">
        <v>2.78</v>
      </c>
      <c r="O72" s="19">
        <v>1.5629999999999999</v>
      </c>
      <c r="P72" s="19">
        <v>3.1179999999999999</v>
      </c>
      <c r="Q72" s="20">
        <v>195.36</v>
      </c>
      <c r="R72" s="19">
        <v>134.84</v>
      </c>
      <c r="S72" s="19">
        <v>130.85</v>
      </c>
    </row>
    <row r="73" spans="1:19" ht="23.25" customHeight="1" x14ac:dyDescent="0.2">
      <c r="A73" s="10">
        <v>67</v>
      </c>
      <c r="B73" s="15">
        <v>180075</v>
      </c>
      <c r="C73" s="16" t="s">
        <v>10</v>
      </c>
      <c r="D73" s="16" t="s">
        <v>89</v>
      </c>
      <c r="E73" s="17">
        <v>43265</v>
      </c>
      <c r="F73" s="16" t="s">
        <v>16</v>
      </c>
      <c r="G73" s="18">
        <v>0.45900000000000002</v>
      </c>
      <c r="H73" s="19">
        <v>10.35</v>
      </c>
      <c r="I73" s="19">
        <v>16.751999999999999</v>
      </c>
      <c r="J73" s="19">
        <v>-0.495</v>
      </c>
      <c r="K73" s="19">
        <v>1.9690000000000001</v>
      </c>
      <c r="L73" s="20">
        <v>-44.77</v>
      </c>
      <c r="M73" s="19">
        <v>-0.48499999999999999</v>
      </c>
      <c r="N73" s="19">
        <v>0.46800000000000003</v>
      </c>
      <c r="O73" s="19">
        <v>1.9139999999999999</v>
      </c>
      <c r="P73" s="19">
        <v>3.04</v>
      </c>
      <c r="Q73" s="20">
        <v>207.18</v>
      </c>
      <c r="R73" s="19">
        <v>146.94999999999999</v>
      </c>
      <c r="S73" s="19">
        <v>144.46</v>
      </c>
    </row>
    <row r="74" spans="1:19" ht="23.25" customHeight="1" x14ac:dyDescent="0.2">
      <c r="A74" s="10">
        <v>68</v>
      </c>
      <c r="B74" s="15">
        <v>180023</v>
      </c>
      <c r="C74" s="16" t="s">
        <v>38</v>
      </c>
      <c r="D74" s="16" t="s">
        <v>92</v>
      </c>
      <c r="E74" s="17">
        <v>43264</v>
      </c>
      <c r="F74" s="16" t="s">
        <v>15</v>
      </c>
      <c r="G74" s="18">
        <v>2.9000000000000001E-2</v>
      </c>
      <c r="H74" s="19">
        <v>11.313000000000001</v>
      </c>
      <c r="I74" s="19">
        <v>16.797999999999998</v>
      </c>
      <c r="J74" s="19">
        <v>-0.40799999999999997</v>
      </c>
      <c r="K74" s="19">
        <v>2.1989999999999998</v>
      </c>
      <c r="L74" s="20">
        <v>-33.159999999999997</v>
      </c>
      <c r="M74" s="19">
        <v>-0.63</v>
      </c>
      <c r="N74" s="19">
        <v>4.0019999999999998</v>
      </c>
      <c r="O74" s="19">
        <v>2.238</v>
      </c>
      <c r="P74" s="19">
        <v>4.008</v>
      </c>
      <c r="Q74" s="20">
        <v>211.86</v>
      </c>
      <c r="R74" s="19">
        <v>141.56</v>
      </c>
      <c r="S74" s="19">
        <v>136.62</v>
      </c>
    </row>
    <row r="75" spans="1:19" ht="23.25" customHeight="1" x14ac:dyDescent="0.2">
      <c r="A75" s="10">
        <v>69</v>
      </c>
      <c r="B75" s="15">
        <v>180101</v>
      </c>
      <c r="C75" s="16" t="s">
        <v>10</v>
      </c>
      <c r="D75" s="16" t="s">
        <v>93</v>
      </c>
      <c r="E75" s="17">
        <v>43267</v>
      </c>
      <c r="F75" s="16" t="s">
        <v>16</v>
      </c>
      <c r="G75" s="18">
        <v>0.19600000000000001</v>
      </c>
      <c r="H75" s="19">
        <v>8.4879999999999995</v>
      </c>
      <c r="I75" s="19">
        <v>13.798999999999999</v>
      </c>
      <c r="J75" s="19">
        <v>-5.3999999999999999E-2</v>
      </c>
      <c r="K75" s="19">
        <v>3.1739999999999999</v>
      </c>
      <c r="L75" s="20">
        <v>-53.13</v>
      </c>
      <c r="M75" s="19">
        <v>-0.434</v>
      </c>
      <c r="N75" s="19">
        <v>-0.34799999999999998</v>
      </c>
      <c r="O75" s="19">
        <v>2.2320000000000002</v>
      </c>
      <c r="P75" s="19">
        <v>2.8439999999999999</v>
      </c>
      <c r="Q75" s="20">
        <v>204.45</v>
      </c>
      <c r="R75" s="19">
        <v>144.61000000000001</v>
      </c>
      <c r="S75" s="19">
        <v>143.47</v>
      </c>
    </row>
    <row r="76" spans="1:19" ht="23.25" customHeight="1" x14ac:dyDescent="0.2">
      <c r="A76" s="10">
        <v>70</v>
      </c>
      <c r="B76" s="15">
        <v>180172</v>
      </c>
      <c r="C76" s="16" t="s">
        <v>33</v>
      </c>
      <c r="D76" s="16" t="s">
        <v>94</v>
      </c>
      <c r="E76" s="17">
        <v>43271</v>
      </c>
      <c r="F76" s="16" t="s">
        <v>15</v>
      </c>
      <c r="G76" s="18">
        <v>0.21299999999999999</v>
      </c>
      <c r="H76" s="19">
        <v>11.279</v>
      </c>
      <c r="I76" s="19">
        <v>17.146000000000001</v>
      </c>
      <c r="J76" s="19">
        <v>-0.41399999999999998</v>
      </c>
      <c r="K76" s="19">
        <v>2.032</v>
      </c>
      <c r="L76" s="20">
        <v>-26.09</v>
      </c>
      <c r="M76" s="19">
        <v>-0.41599999999999998</v>
      </c>
      <c r="N76" s="19">
        <v>2.6160000000000001</v>
      </c>
      <c r="O76" s="19">
        <v>2.1709999999999998</v>
      </c>
      <c r="P76" s="19">
        <v>3.4020000000000001</v>
      </c>
      <c r="Q76" s="20">
        <v>211.12</v>
      </c>
      <c r="R76" s="19">
        <v>143.72999999999999</v>
      </c>
      <c r="S76" s="19">
        <v>140.43</v>
      </c>
    </row>
    <row r="77" spans="1:19" ht="23.25" customHeight="1" x14ac:dyDescent="0.2">
      <c r="A77" s="10">
        <v>71</v>
      </c>
      <c r="B77" s="15">
        <v>180167</v>
      </c>
      <c r="C77" s="16" t="s">
        <v>33</v>
      </c>
      <c r="D77" s="16" t="s">
        <v>95</v>
      </c>
      <c r="E77" s="17">
        <v>43270</v>
      </c>
      <c r="F77" s="16" t="s">
        <v>15</v>
      </c>
      <c r="G77" s="18">
        <v>0.35299999999999998</v>
      </c>
      <c r="H77" s="19">
        <v>10.285</v>
      </c>
      <c r="I77" s="19">
        <v>16.462</v>
      </c>
      <c r="J77" s="19">
        <v>-1.7999999999999999E-2</v>
      </c>
      <c r="K77" s="19">
        <v>1.617</v>
      </c>
      <c r="L77" s="20">
        <v>-4.9800000000000004</v>
      </c>
      <c r="M77" s="19">
        <v>-0.30299999999999999</v>
      </c>
      <c r="N77" s="19">
        <v>0.127</v>
      </c>
      <c r="O77" s="19">
        <v>2.085</v>
      </c>
      <c r="P77" s="19">
        <v>2.496</v>
      </c>
      <c r="Q77" s="20">
        <v>200.06</v>
      </c>
      <c r="R77" s="19">
        <v>143.21</v>
      </c>
      <c r="S77" s="19">
        <v>139.38</v>
      </c>
    </row>
    <row r="78" spans="1:19" ht="23.25" customHeight="1" x14ac:dyDescent="0.2">
      <c r="A78" s="10">
        <v>72</v>
      </c>
      <c r="B78" s="15">
        <v>180224</v>
      </c>
      <c r="C78" s="16" t="s">
        <v>33</v>
      </c>
      <c r="D78" s="16" t="s">
        <v>96</v>
      </c>
      <c r="E78" s="17">
        <v>43281</v>
      </c>
      <c r="F78" s="16" t="s">
        <v>15</v>
      </c>
      <c r="G78" s="18">
        <v>0.23200000000000001</v>
      </c>
      <c r="H78" s="19">
        <v>9.6720000000000006</v>
      </c>
      <c r="I78" s="19">
        <v>15.951000000000001</v>
      </c>
      <c r="J78" s="19">
        <v>-0.32100000000000001</v>
      </c>
      <c r="K78" s="19">
        <v>2.0310000000000001</v>
      </c>
      <c r="L78" s="20">
        <v>-17.510000000000002</v>
      </c>
      <c r="M78" s="19">
        <v>-0.50900000000000001</v>
      </c>
      <c r="N78" s="19">
        <v>0.92100000000000004</v>
      </c>
      <c r="O78" s="19">
        <v>1.96</v>
      </c>
      <c r="P78" s="19">
        <v>3.3370000000000002</v>
      </c>
      <c r="Q78" s="20">
        <v>202.8</v>
      </c>
      <c r="R78" s="19">
        <v>144.22999999999999</v>
      </c>
      <c r="S78" s="19">
        <v>139.24</v>
      </c>
    </row>
    <row r="79" spans="1:19" ht="23.25" customHeight="1" x14ac:dyDescent="0.2">
      <c r="A79" s="10">
        <v>73</v>
      </c>
      <c r="B79" s="15">
        <v>180143</v>
      </c>
      <c r="C79" s="16" t="s">
        <v>10</v>
      </c>
      <c r="D79" s="16" t="s">
        <v>57</v>
      </c>
      <c r="E79" s="17">
        <v>43269</v>
      </c>
      <c r="F79" s="16" t="s">
        <v>16</v>
      </c>
      <c r="G79" s="18">
        <v>0.373</v>
      </c>
      <c r="H79" s="19">
        <v>8.2040000000000006</v>
      </c>
      <c r="I79" s="19">
        <v>14.007999999999999</v>
      </c>
      <c r="J79" s="19">
        <v>-0.12</v>
      </c>
      <c r="K79" s="19">
        <v>3.0640000000000001</v>
      </c>
      <c r="L79" s="20">
        <v>-52.61</v>
      </c>
      <c r="M79" s="19">
        <v>-0.65800000000000003</v>
      </c>
      <c r="N79" s="19">
        <v>0.441</v>
      </c>
      <c r="O79" s="19">
        <v>2.0859999999999999</v>
      </c>
      <c r="P79" s="19">
        <v>3.206</v>
      </c>
      <c r="Q79" s="20">
        <v>203.54</v>
      </c>
      <c r="R79" s="19">
        <v>145.13999999999999</v>
      </c>
      <c r="S79" s="19">
        <v>141.37</v>
      </c>
    </row>
    <row r="80" spans="1:19" ht="23.25" customHeight="1" x14ac:dyDescent="0.2">
      <c r="A80" s="10">
        <v>74</v>
      </c>
      <c r="B80" s="15">
        <v>180003</v>
      </c>
      <c r="C80" s="16" t="s">
        <v>25</v>
      </c>
      <c r="D80" s="16" t="s">
        <v>97</v>
      </c>
      <c r="E80" s="17">
        <v>43239</v>
      </c>
      <c r="F80" s="16" t="s">
        <v>14</v>
      </c>
      <c r="G80" s="18">
        <v>0.17</v>
      </c>
      <c r="H80" s="19">
        <v>10.407999999999999</v>
      </c>
      <c r="I80" s="19">
        <v>15.856</v>
      </c>
      <c r="J80" s="19">
        <v>-0.621</v>
      </c>
      <c r="K80" s="19">
        <v>1.7569999999999999</v>
      </c>
      <c r="L80" s="20">
        <v>-21.25</v>
      </c>
      <c r="M80" s="19">
        <v>-5.6000000000000001E-2</v>
      </c>
      <c r="N80" s="19">
        <v>1.155</v>
      </c>
      <c r="O80" s="19">
        <v>1.9530000000000001</v>
      </c>
      <c r="P80" s="19">
        <v>3.109</v>
      </c>
      <c r="Q80" s="20">
        <v>202.28</v>
      </c>
      <c r="R80" s="19">
        <v>143.24</v>
      </c>
      <c r="S80" s="19">
        <v>143.76</v>
      </c>
    </row>
    <row r="81" spans="1:19" ht="23.25" customHeight="1" x14ac:dyDescent="0.2">
      <c r="A81" s="10">
        <v>75</v>
      </c>
      <c r="B81" s="15">
        <v>180142</v>
      </c>
      <c r="C81" s="16" t="s">
        <v>38</v>
      </c>
      <c r="D81" s="16" t="s">
        <v>98</v>
      </c>
      <c r="E81" s="17">
        <v>43269</v>
      </c>
      <c r="F81" s="16" t="s">
        <v>15</v>
      </c>
      <c r="G81" s="18">
        <v>0.13500000000000001</v>
      </c>
      <c r="H81" s="19">
        <v>8.8610000000000007</v>
      </c>
      <c r="I81" s="19">
        <v>13.791</v>
      </c>
      <c r="J81" s="19">
        <v>0.114</v>
      </c>
      <c r="K81" s="19">
        <v>2.129</v>
      </c>
      <c r="L81" s="20">
        <v>-48.07</v>
      </c>
      <c r="M81" s="19">
        <v>-0.46100000000000002</v>
      </c>
      <c r="N81" s="19">
        <v>-0.85399999999999998</v>
      </c>
      <c r="O81" s="19">
        <v>1.734</v>
      </c>
      <c r="P81" s="19">
        <v>2.2629999999999999</v>
      </c>
      <c r="Q81" s="20">
        <v>192.7</v>
      </c>
      <c r="R81" s="19">
        <v>137.56</v>
      </c>
      <c r="S81" s="19">
        <v>135.69999999999999</v>
      </c>
    </row>
    <row r="82" spans="1:19" ht="23.25" customHeight="1" x14ac:dyDescent="0.2">
      <c r="A82" s="10">
        <v>76</v>
      </c>
      <c r="B82" s="15">
        <v>180160</v>
      </c>
      <c r="C82" s="16" t="s">
        <v>38</v>
      </c>
      <c r="D82" s="16" t="s">
        <v>99</v>
      </c>
      <c r="E82" s="17">
        <v>43269</v>
      </c>
      <c r="F82" s="16" t="s">
        <v>15</v>
      </c>
      <c r="G82" s="18">
        <v>0.27500000000000002</v>
      </c>
      <c r="H82" s="19">
        <v>10.327999999999999</v>
      </c>
      <c r="I82" s="19">
        <v>16.026</v>
      </c>
      <c r="J82" s="19">
        <v>-0.48299999999999998</v>
      </c>
      <c r="K82" s="19">
        <v>1.661</v>
      </c>
      <c r="L82" s="20">
        <v>-29.98</v>
      </c>
      <c r="M82" s="19">
        <v>-0.58899999999999997</v>
      </c>
      <c r="N82" s="19">
        <v>1.8560000000000001</v>
      </c>
      <c r="O82" s="19">
        <v>1.8180000000000001</v>
      </c>
      <c r="P82" s="19">
        <v>3.472</v>
      </c>
      <c r="Q82" s="20">
        <v>201.03</v>
      </c>
      <c r="R82" s="19">
        <v>141.87</v>
      </c>
      <c r="S82" s="19">
        <v>137</v>
      </c>
    </row>
    <row r="83" spans="1:19" ht="23.25" customHeight="1" x14ac:dyDescent="0.2">
      <c r="A83" s="10">
        <v>77</v>
      </c>
      <c r="B83" s="15">
        <v>180213</v>
      </c>
      <c r="C83" s="16" t="s">
        <v>38</v>
      </c>
      <c r="D83" s="16" t="s">
        <v>100</v>
      </c>
      <c r="E83" s="17">
        <v>43276</v>
      </c>
      <c r="F83" s="16" t="s">
        <v>14</v>
      </c>
      <c r="G83" s="18">
        <v>0.129</v>
      </c>
      <c r="H83" s="19">
        <v>9.1739999999999995</v>
      </c>
      <c r="I83" s="19">
        <v>14.23</v>
      </c>
      <c r="J83" s="19">
        <v>0.19800000000000001</v>
      </c>
      <c r="K83" s="19">
        <v>2.3370000000000002</v>
      </c>
      <c r="L83" s="20">
        <v>-19.440000000000001</v>
      </c>
      <c r="M83" s="19">
        <v>-0.21299999999999999</v>
      </c>
      <c r="N83" s="19">
        <v>-0.48699999999999999</v>
      </c>
      <c r="O83" s="19">
        <v>2.0920000000000001</v>
      </c>
      <c r="P83" s="19">
        <v>2.5049999999999999</v>
      </c>
      <c r="Q83" s="20">
        <v>196.99</v>
      </c>
      <c r="R83" s="19">
        <v>140.94</v>
      </c>
      <c r="S83" s="19">
        <v>139.46</v>
      </c>
    </row>
    <row r="84" spans="1:19" ht="23.25" customHeight="1" x14ac:dyDescent="0.2">
      <c r="A84" s="10">
        <v>78</v>
      </c>
      <c r="B84" s="15">
        <v>180217</v>
      </c>
      <c r="C84" s="16" t="s">
        <v>30</v>
      </c>
      <c r="D84" s="16" t="s">
        <v>101</v>
      </c>
      <c r="E84" s="17">
        <v>43278</v>
      </c>
      <c r="F84" s="16" t="s">
        <v>15</v>
      </c>
      <c r="G84" s="18">
        <v>0.495</v>
      </c>
      <c r="H84" s="19">
        <v>10.629</v>
      </c>
      <c r="I84" s="19">
        <v>16.055</v>
      </c>
      <c r="J84" s="19">
        <v>3.9E-2</v>
      </c>
      <c r="K84" s="19">
        <v>1.706</v>
      </c>
      <c r="L84" s="20">
        <v>-34.36</v>
      </c>
      <c r="M84" s="19">
        <v>-0.27800000000000002</v>
      </c>
      <c r="N84" s="19">
        <v>0.21099999999999999</v>
      </c>
      <c r="O84" s="19">
        <v>1.8580000000000001</v>
      </c>
      <c r="P84" s="19">
        <v>2.1560000000000001</v>
      </c>
      <c r="Q84" s="20">
        <v>200.22</v>
      </c>
      <c r="R84" s="19">
        <v>143.44</v>
      </c>
      <c r="S84" s="19">
        <v>142.18</v>
      </c>
    </row>
    <row r="85" spans="1:19" ht="23.25" customHeight="1" x14ac:dyDescent="0.2">
      <c r="A85" s="10">
        <v>79</v>
      </c>
      <c r="B85" s="15">
        <v>180005</v>
      </c>
      <c r="C85" s="16" t="s">
        <v>25</v>
      </c>
      <c r="D85" s="16" t="s">
        <v>26</v>
      </c>
      <c r="E85" s="17">
        <v>43240</v>
      </c>
      <c r="F85" s="16" t="s">
        <v>15</v>
      </c>
      <c r="G85" s="18">
        <v>0.14499999999999999</v>
      </c>
      <c r="H85" s="19">
        <v>10.384</v>
      </c>
      <c r="I85" s="19">
        <v>17.196999999999999</v>
      </c>
      <c r="J85" s="19">
        <v>-0.3</v>
      </c>
      <c r="K85" s="19">
        <v>2.0110000000000001</v>
      </c>
      <c r="L85" s="20">
        <v>-28.76</v>
      </c>
      <c r="M85" s="19">
        <v>-1E-3</v>
      </c>
      <c r="N85" s="19">
        <v>0.55900000000000005</v>
      </c>
      <c r="O85" s="19">
        <v>2.4209999999999998</v>
      </c>
      <c r="P85" s="19">
        <v>3.2330000000000001</v>
      </c>
      <c r="Q85" s="20">
        <v>208.5</v>
      </c>
      <c r="R85" s="19">
        <v>146.72</v>
      </c>
      <c r="S85" s="19">
        <v>148.58000000000001</v>
      </c>
    </row>
    <row r="86" spans="1:19" ht="23.25" customHeight="1" x14ac:dyDescent="0.2">
      <c r="A86" s="10">
        <v>80</v>
      </c>
      <c r="B86" s="15">
        <v>180219</v>
      </c>
      <c r="C86" s="16" t="s">
        <v>33</v>
      </c>
      <c r="D86" s="16" t="s">
        <v>102</v>
      </c>
      <c r="E86" s="17">
        <v>43278</v>
      </c>
      <c r="F86" s="16" t="s">
        <v>14</v>
      </c>
      <c r="G86" s="18">
        <v>0.39</v>
      </c>
      <c r="H86" s="19">
        <v>11.356</v>
      </c>
      <c r="I86" s="19">
        <v>16.678999999999998</v>
      </c>
      <c r="J86" s="19">
        <v>-0.21299999999999999</v>
      </c>
      <c r="K86" s="19">
        <v>1.68</v>
      </c>
      <c r="L86" s="20">
        <v>-15.07</v>
      </c>
      <c r="M86" s="19">
        <v>-0.4</v>
      </c>
      <c r="N86" s="19">
        <v>1.0980000000000001</v>
      </c>
      <c r="O86" s="19">
        <v>1.99</v>
      </c>
      <c r="P86" s="19">
        <v>2.907</v>
      </c>
      <c r="Q86" s="20">
        <v>204.83</v>
      </c>
      <c r="R86" s="19">
        <v>143.37</v>
      </c>
      <c r="S86" s="19">
        <v>139.28</v>
      </c>
    </row>
    <row r="87" spans="1:19" ht="23.25" customHeight="1" x14ac:dyDescent="0.2">
      <c r="A87" s="10">
        <v>81</v>
      </c>
      <c r="B87" s="15">
        <v>180127</v>
      </c>
      <c r="C87" s="16" t="s">
        <v>11</v>
      </c>
      <c r="D87" s="16" t="s">
        <v>103</v>
      </c>
      <c r="E87" s="17">
        <v>43268</v>
      </c>
      <c r="F87" s="16" t="s">
        <v>15</v>
      </c>
      <c r="G87" s="18">
        <v>0.254</v>
      </c>
      <c r="H87" s="19">
        <v>10.93</v>
      </c>
      <c r="I87" s="19">
        <v>16.568000000000001</v>
      </c>
      <c r="J87" s="19">
        <v>-5.0999999999999997E-2</v>
      </c>
      <c r="K87" s="19">
        <v>2.891</v>
      </c>
      <c r="L87" s="20">
        <v>-59.77</v>
      </c>
      <c r="M87" s="19">
        <v>-0.56399999999999995</v>
      </c>
      <c r="N87" s="19">
        <v>2.6219999999999999</v>
      </c>
      <c r="O87" s="19">
        <v>2.4340000000000002</v>
      </c>
      <c r="P87" s="19">
        <v>3.5190000000000001</v>
      </c>
      <c r="Q87" s="20">
        <v>216.59</v>
      </c>
      <c r="R87" s="19">
        <v>146.12</v>
      </c>
      <c r="S87" s="19">
        <v>143.91</v>
      </c>
    </row>
    <row r="88" spans="1:19" ht="23.25" customHeight="1" x14ac:dyDescent="0.2">
      <c r="A88" s="10">
        <v>82</v>
      </c>
      <c r="B88" s="15">
        <v>180221</v>
      </c>
      <c r="C88" s="16" t="s">
        <v>27</v>
      </c>
      <c r="D88" s="16" t="s">
        <v>104</v>
      </c>
      <c r="E88" s="17">
        <v>43280</v>
      </c>
      <c r="F88" s="16" t="s">
        <v>14</v>
      </c>
      <c r="G88" s="18">
        <v>0.33600000000000002</v>
      </c>
      <c r="H88" s="19">
        <v>10.451000000000001</v>
      </c>
      <c r="I88" s="19">
        <v>16.558</v>
      </c>
      <c r="J88" s="19">
        <v>-0.32700000000000001</v>
      </c>
      <c r="K88" s="19">
        <v>2.6509999999999998</v>
      </c>
      <c r="L88" s="20">
        <v>-67.650000000000006</v>
      </c>
      <c r="M88" s="19">
        <v>-0.23699999999999999</v>
      </c>
      <c r="N88" s="19">
        <v>0.65900000000000003</v>
      </c>
      <c r="O88" s="19">
        <v>2.1819999999999999</v>
      </c>
      <c r="P88" s="19">
        <v>3.4390000000000001</v>
      </c>
      <c r="Q88" s="20">
        <v>213.83</v>
      </c>
      <c r="R88" s="19">
        <v>149.69999999999999</v>
      </c>
      <c r="S88" s="19">
        <v>151.93</v>
      </c>
    </row>
    <row r="89" spans="1:19" ht="23.25" customHeight="1" x14ac:dyDescent="0.2">
      <c r="A89" s="10">
        <v>83</v>
      </c>
      <c r="B89" s="15">
        <v>180118</v>
      </c>
      <c r="C89" s="16" t="s">
        <v>10</v>
      </c>
      <c r="D89" s="16" t="s">
        <v>105</v>
      </c>
      <c r="E89" s="17">
        <v>43267</v>
      </c>
      <c r="F89" s="16" t="s">
        <v>14</v>
      </c>
      <c r="G89" s="18">
        <v>0.19900000000000001</v>
      </c>
      <c r="H89" s="19">
        <v>8.8620000000000001</v>
      </c>
      <c r="I89" s="19">
        <v>13.577999999999999</v>
      </c>
      <c r="J89" s="19">
        <v>-0.66</v>
      </c>
      <c r="K89" s="19">
        <v>3.0459999999999998</v>
      </c>
      <c r="L89" s="20">
        <v>-53.64</v>
      </c>
      <c r="M89" s="19">
        <v>-0.496</v>
      </c>
      <c r="N89" s="19">
        <v>0.53800000000000003</v>
      </c>
      <c r="O89" s="19">
        <v>2.2010000000000001</v>
      </c>
      <c r="P89" s="19">
        <v>3.42</v>
      </c>
      <c r="Q89" s="20">
        <v>205.56</v>
      </c>
      <c r="R89" s="19">
        <v>146.71</v>
      </c>
      <c r="S89" s="19">
        <v>144.96</v>
      </c>
    </row>
    <row r="90" spans="1:19" ht="23.25" customHeight="1" x14ac:dyDescent="0.2">
      <c r="A90" s="10">
        <v>84</v>
      </c>
      <c r="B90" s="15">
        <v>180157</v>
      </c>
      <c r="C90" s="16" t="s">
        <v>36</v>
      </c>
      <c r="D90" s="16" t="s">
        <v>106</v>
      </c>
      <c r="E90" s="17">
        <v>43269</v>
      </c>
      <c r="F90" s="16" t="s">
        <v>14</v>
      </c>
      <c r="G90" s="18">
        <v>0.08</v>
      </c>
      <c r="H90" s="19">
        <v>10.72</v>
      </c>
      <c r="I90" s="19">
        <v>16.587</v>
      </c>
      <c r="J90" s="19">
        <v>-0.13500000000000001</v>
      </c>
      <c r="K90" s="19">
        <v>2.5419999999999998</v>
      </c>
      <c r="L90" s="20">
        <v>-36.47</v>
      </c>
      <c r="M90" s="19">
        <v>-0.48299999999999998</v>
      </c>
      <c r="N90" s="19">
        <v>2.0310000000000001</v>
      </c>
      <c r="O90" s="19">
        <v>2.359</v>
      </c>
      <c r="P90" s="19">
        <v>3.44</v>
      </c>
      <c r="Q90" s="20">
        <v>212.53</v>
      </c>
      <c r="R90" s="19">
        <v>145.91999999999999</v>
      </c>
      <c r="S90" s="19">
        <v>142.84</v>
      </c>
    </row>
    <row r="91" spans="1:19" ht="23.25" customHeight="1" x14ac:dyDescent="0.2">
      <c r="A91" s="10">
        <v>85</v>
      </c>
      <c r="B91" s="15">
        <v>180073</v>
      </c>
      <c r="C91" s="16" t="s">
        <v>36</v>
      </c>
      <c r="D91" s="16" t="s">
        <v>107</v>
      </c>
      <c r="E91" s="17">
        <v>43265</v>
      </c>
      <c r="F91" s="16" t="s">
        <v>16</v>
      </c>
      <c r="G91" s="18">
        <v>0.182</v>
      </c>
      <c r="H91" s="19">
        <v>11.119</v>
      </c>
      <c r="I91" s="19">
        <v>17.704999999999998</v>
      </c>
      <c r="J91" s="19">
        <v>-0.46200000000000002</v>
      </c>
      <c r="K91" s="19">
        <v>2.9390000000000001</v>
      </c>
      <c r="L91" s="20">
        <v>-34.42</v>
      </c>
      <c r="M91" s="19">
        <v>-0.65300000000000002</v>
      </c>
      <c r="N91" s="19">
        <v>2.0230000000000001</v>
      </c>
      <c r="O91" s="19">
        <v>2.59</v>
      </c>
      <c r="P91" s="19">
        <v>4.2380000000000004</v>
      </c>
      <c r="Q91" s="20">
        <v>223.23</v>
      </c>
      <c r="R91" s="19">
        <v>153.69</v>
      </c>
      <c r="S91" s="19">
        <v>148.46</v>
      </c>
    </row>
    <row r="92" spans="1:19" ht="23.25" customHeight="1" x14ac:dyDescent="0.2">
      <c r="A92" s="10">
        <v>86</v>
      </c>
      <c r="B92" s="15">
        <v>180112</v>
      </c>
      <c r="C92" s="16" t="s">
        <v>27</v>
      </c>
      <c r="D92" s="16" t="s">
        <v>108</v>
      </c>
      <c r="E92" s="17">
        <v>43267</v>
      </c>
      <c r="F92" s="16" t="s">
        <v>15</v>
      </c>
      <c r="G92" s="18">
        <v>0.35299999999999998</v>
      </c>
      <c r="H92" s="19">
        <v>10.635</v>
      </c>
      <c r="I92" s="19">
        <v>15.91</v>
      </c>
      <c r="J92" s="19">
        <v>-0.94499999999999995</v>
      </c>
      <c r="K92" s="19">
        <v>1.873</v>
      </c>
      <c r="L92" s="20">
        <v>-33.9</v>
      </c>
      <c r="M92" s="19">
        <v>-0.33800000000000002</v>
      </c>
      <c r="N92" s="19">
        <v>1.2749999999999999</v>
      </c>
      <c r="O92" s="19">
        <v>1.5469999999999999</v>
      </c>
      <c r="P92" s="19">
        <v>3.1040000000000001</v>
      </c>
      <c r="Q92" s="20">
        <v>205.64</v>
      </c>
      <c r="R92" s="19">
        <v>145.86000000000001</v>
      </c>
      <c r="S92" s="19">
        <v>143.99</v>
      </c>
    </row>
    <row r="93" spans="1:19" ht="23.25" customHeight="1" x14ac:dyDescent="0.2">
      <c r="A93" s="10">
        <v>87</v>
      </c>
      <c r="B93" s="15">
        <v>180100</v>
      </c>
      <c r="C93" s="16" t="s">
        <v>38</v>
      </c>
      <c r="D93" s="16" t="s">
        <v>109</v>
      </c>
      <c r="E93" s="17">
        <v>43267</v>
      </c>
      <c r="F93" s="16" t="s">
        <v>15</v>
      </c>
      <c r="G93" s="18">
        <v>0.10199999999999999</v>
      </c>
      <c r="H93" s="19">
        <v>8.9290000000000003</v>
      </c>
      <c r="I93" s="19">
        <v>14.427</v>
      </c>
      <c r="J93" s="19">
        <v>0.44400000000000001</v>
      </c>
      <c r="K93" s="19">
        <v>2.782</v>
      </c>
      <c r="L93" s="20">
        <v>-71.680000000000007</v>
      </c>
      <c r="M93" s="19">
        <v>-0.41699999999999998</v>
      </c>
      <c r="N93" s="19">
        <v>0.878</v>
      </c>
      <c r="O93" s="19">
        <v>2.2469999999999999</v>
      </c>
      <c r="P93" s="19">
        <v>2.6110000000000002</v>
      </c>
      <c r="Q93" s="20">
        <v>201.18</v>
      </c>
      <c r="R93" s="19">
        <v>139.72</v>
      </c>
      <c r="S93" s="19">
        <v>140.30000000000001</v>
      </c>
    </row>
    <row r="94" spans="1:19" ht="23.25" customHeight="1" x14ac:dyDescent="0.2">
      <c r="A94" s="10">
        <v>88</v>
      </c>
      <c r="B94" s="15">
        <v>180158</v>
      </c>
      <c r="C94" s="16" t="s">
        <v>10</v>
      </c>
      <c r="D94" s="16" t="s">
        <v>110</v>
      </c>
      <c r="E94" s="17">
        <v>43269</v>
      </c>
      <c r="F94" s="16" t="s">
        <v>15</v>
      </c>
      <c r="G94" s="18">
        <v>0.41</v>
      </c>
      <c r="H94" s="19">
        <v>10.56</v>
      </c>
      <c r="I94" s="19">
        <v>16.835000000000001</v>
      </c>
      <c r="J94" s="19">
        <v>-0.29399999999999998</v>
      </c>
      <c r="K94" s="19">
        <v>2.9980000000000002</v>
      </c>
      <c r="L94" s="20">
        <v>-44.06</v>
      </c>
      <c r="M94" s="19">
        <v>-0.60299999999999998</v>
      </c>
      <c r="N94" s="19">
        <v>0.89700000000000002</v>
      </c>
      <c r="O94" s="19">
        <v>2.3559999999999999</v>
      </c>
      <c r="P94" s="19">
        <v>3.625</v>
      </c>
      <c r="Q94" s="20">
        <v>218.87</v>
      </c>
      <c r="R94" s="19">
        <v>151.33000000000001</v>
      </c>
      <c r="S94" s="19">
        <v>147.37</v>
      </c>
    </row>
    <row r="95" spans="1:19" ht="23.25" customHeight="1" x14ac:dyDescent="0.2">
      <c r="A95" s="10">
        <v>89</v>
      </c>
      <c r="B95" s="15">
        <v>180074</v>
      </c>
      <c r="C95" s="16" t="s">
        <v>10</v>
      </c>
      <c r="D95" s="16" t="s">
        <v>89</v>
      </c>
      <c r="E95" s="17">
        <v>43265</v>
      </c>
      <c r="F95" s="16" t="s">
        <v>16</v>
      </c>
      <c r="G95" s="18">
        <v>0.37</v>
      </c>
      <c r="H95" s="19">
        <v>9.1720000000000006</v>
      </c>
      <c r="I95" s="19">
        <v>15.113</v>
      </c>
      <c r="J95" s="19">
        <v>-0.67800000000000005</v>
      </c>
      <c r="K95" s="19">
        <v>1.65</v>
      </c>
      <c r="L95" s="20">
        <v>-27.39</v>
      </c>
      <c r="M95" s="19">
        <v>-0.43</v>
      </c>
      <c r="N95" s="19">
        <v>4.9000000000000002E-2</v>
      </c>
      <c r="O95" s="19">
        <v>1.5940000000000001</v>
      </c>
      <c r="P95" s="19">
        <v>2.6859999999999999</v>
      </c>
      <c r="Q95" s="20">
        <v>195.81</v>
      </c>
      <c r="R95" s="19">
        <v>142.27000000000001</v>
      </c>
      <c r="S95" s="19">
        <v>139.04</v>
      </c>
    </row>
    <row r="96" spans="1:19" ht="23.25" customHeight="1" x14ac:dyDescent="0.2">
      <c r="A96" s="10">
        <v>90</v>
      </c>
      <c r="B96" s="15">
        <v>180196</v>
      </c>
      <c r="C96" s="16" t="s">
        <v>30</v>
      </c>
      <c r="D96" s="16" t="s">
        <v>111</v>
      </c>
      <c r="E96" s="17">
        <v>43274</v>
      </c>
      <c r="F96" s="16" t="s">
        <v>15</v>
      </c>
      <c r="G96" s="18">
        <v>0.6</v>
      </c>
      <c r="H96" s="19">
        <v>11.067</v>
      </c>
      <c r="I96" s="19">
        <v>17.225000000000001</v>
      </c>
      <c r="J96" s="19">
        <v>4.2000000000000003E-2</v>
      </c>
      <c r="K96" s="19">
        <v>2.54</v>
      </c>
      <c r="L96" s="20">
        <v>-38.39</v>
      </c>
      <c r="M96" s="19">
        <v>-0.17799999999999999</v>
      </c>
      <c r="N96" s="19">
        <v>-0.749</v>
      </c>
      <c r="O96" s="19">
        <v>2.6760000000000002</v>
      </c>
      <c r="P96" s="19">
        <v>2.919</v>
      </c>
      <c r="Q96" s="20">
        <v>214.83</v>
      </c>
      <c r="R96" s="19">
        <v>154.33000000000001</v>
      </c>
      <c r="S96" s="19">
        <v>154.6</v>
      </c>
    </row>
    <row r="97" ht="24.75" customHeight="1" x14ac:dyDescent="0.25"/>
  </sheetData>
  <sortState ref="A2:AL207">
    <sortCondition ref="A2:A207"/>
  </sortState>
  <mergeCells count="5">
    <mergeCell ref="A5:B5"/>
    <mergeCell ref="A6:S6"/>
    <mergeCell ref="A2:S2"/>
    <mergeCell ref="B1:S1"/>
    <mergeCell ref="A4:F4"/>
  </mergeCells>
  <conditionalFormatting sqref="H1:H2 H5 H98:H1048576">
    <cfRule type="cellIs" dxfId="24" priority="30" operator="greaterThan">
      <formula>10.399</formula>
    </cfRule>
  </conditionalFormatting>
  <conditionalFormatting sqref="K1:K2 K5 K98:K1048576">
    <cfRule type="cellIs" dxfId="23" priority="27" operator="greaterThan">
      <formula>2.699</formula>
    </cfRule>
  </conditionalFormatting>
  <conditionalFormatting sqref="L1:L2 L5 L98:L1048576">
    <cfRule type="cellIs" dxfId="22" priority="24" operator="lessThan">
      <formula>-44.99</formula>
    </cfRule>
  </conditionalFormatting>
  <conditionalFormatting sqref="M1:M2 M5 M98:M1048576">
    <cfRule type="cellIs" dxfId="21" priority="23" operator="greaterThan">
      <formula>-0.199</formula>
    </cfRule>
  </conditionalFormatting>
  <conditionalFormatting sqref="N1:N2 N5 N98:N1048576">
    <cfRule type="cellIs" dxfId="20" priority="22" operator="lessThan">
      <formula>0.21</formula>
    </cfRule>
  </conditionalFormatting>
  <conditionalFormatting sqref="O1:O2 O5 O98:O1048576">
    <cfRule type="cellIs" dxfId="19" priority="21" operator="greaterThan">
      <formula>2.499</formula>
    </cfRule>
  </conditionalFormatting>
  <conditionalFormatting sqref="P1:P2 P5 P98:P1048576">
    <cfRule type="cellIs" dxfId="18" priority="20" operator="greaterThan">
      <formula>4.199</formula>
    </cfRule>
  </conditionalFormatting>
  <conditionalFormatting sqref="Q1:R2 Q5:R5 Q98:R1048576">
    <cfRule type="cellIs" dxfId="17" priority="19" operator="greaterThan">
      <formula>206.99</formula>
    </cfRule>
  </conditionalFormatting>
  <conditionalFormatting sqref="S1:S2 S5 S98:S1048576">
    <cfRule type="cellIs" dxfId="16" priority="18" operator="greaterThan">
      <formula>140.399</formula>
    </cfRule>
  </conditionalFormatting>
  <conditionalFormatting sqref="I1:I2 I97:I1048576 I5:I6">
    <cfRule type="cellIs" dxfId="15" priority="17" operator="greaterThan">
      <formula>16.199</formula>
    </cfRule>
  </conditionalFormatting>
  <conditionalFormatting sqref="B7:B96">
    <cfRule type="duplicateValues" dxfId="14" priority="16"/>
  </conditionalFormatting>
  <conditionalFormatting sqref="H4:H5 H7:H96">
    <cfRule type="cellIs" dxfId="13" priority="15" operator="greaterThan">
      <formula>10.799</formula>
    </cfRule>
  </conditionalFormatting>
  <conditionalFormatting sqref="I4:I5 I7:I96">
    <cfRule type="cellIs" dxfId="12" priority="14" operator="greaterThan">
      <formula>16.699</formula>
    </cfRule>
  </conditionalFormatting>
  <conditionalFormatting sqref="K4:K5 K7:K96">
    <cfRule type="cellIs" dxfId="11" priority="13" operator="greaterThan">
      <formula>2.899</formula>
    </cfRule>
  </conditionalFormatting>
  <conditionalFormatting sqref="L4:L5 L7:L96">
    <cfRule type="cellIs" dxfId="10" priority="12" operator="lessThan">
      <formula>-41.99</formula>
    </cfRule>
  </conditionalFormatting>
  <conditionalFormatting sqref="M4:M5">
    <cfRule type="cellIs" dxfId="9" priority="10" operator="greaterThan">
      <formula>-0.4</formula>
    </cfRule>
    <cfRule type="cellIs" dxfId="8" priority="11" operator="greaterThan">
      <formula>-0.131</formula>
    </cfRule>
  </conditionalFormatting>
  <conditionalFormatting sqref="M7:M96">
    <cfRule type="cellIs" dxfId="7" priority="9" operator="greaterThan">
      <formula>-0.11</formula>
    </cfRule>
  </conditionalFormatting>
  <conditionalFormatting sqref="M4:M5 M7:M96">
    <cfRule type="cellIs" dxfId="6" priority="8" operator="greaterThan">
      <formula>-0.131</formula>
    </cfRule>
  </conditionalFormatting>
  <conditionalFormatting sqref="N4:N5 N7:N96">
    <cfRule type="cellIs" dxfId="5" priority="7" operator="lessThan">
      <formula>0.11</formula>
    </cfRule>
  </conditionalFormatting>
  <conditionalFormatting sqref="O4:O5 O7:O96">
    <cfRule type="cellIs" dxfId="4" priority="6" operator="greaterThan">
      <formula>2.699</formula>
    </cfRule>
  </conditionalFormatting>
  <conditionalFormatting sqref="P4:P5 P7:P96">
    <cfRule type="cellIs" dxfId="3" priority="5" operator="greaterThan">
      <formula>4.24</formula>
    </cfRule>
  </conditionalFormatting>
  <conditionalFormatting sqref="Q4:Q5 Q7:Q96">
    <cfRule type="cellIs" dxfId="2" priority="4" operator="greaterThan">
      <formula>210.9</formula>
    </cfRule>
  </conditionalFormatting>
  <conditionalFormatting sqref="R4:R5 R7:R96">
    <cfRule type="cellIs" dxfId="1" priority="3" operator="greaterThan">
      <formula>146.99</formula>
    </cfRule>
  </conditionalFormatting>
  <conditionalFormatting sqref="S4:S5 S7:S96">
    <cfRule type="cellIs" dxfId="0" priority="2" operator="greaterThan">
      <formula>141.69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horizontalDpi="4294967293" verticalDpi="0" r:id="rId1"/>
  <headerFooter>
    <oddFooter>&amp;C&amp;"-,Bold"&amp;12&amp;K0070C0Steve and Debbie Milne  Branxholme Vic
Ph Steve 0428 786327 Email sjdjmilne@bigpond.com
www.waratahwhites.com.au</oddFooter>
  </headerFooter>
  <rowBreaks count="1" manualBreakCount="1">
    <brk id="5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Export all 2017 drop BVs</vt:lpstr>
      <vt:lpstr>Database</vt:lpstr>
      <vt:lpstr>'Export all 2017 drop BVs'!Print_Area</vt:lpstr>
      <vt:lpstr>'Export all 2017 drop BVs'!Print_Titles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</dc:creator>
  <cp:lastModifiedBy>Milne</cp:lastModifiedBy>
  <cp:lastPrinted>2019-08-24T07:34:36Z</cp:lastPrinted>
  <dcterms:created xsi:type="dcterms:W3CDTF">2018-08-20T02:38:37Z</dcterms:created>
  <dcterms:modified xsi:type="dcterms:W3CDTF">2019-08-24T07:40:54Z</dcterms:modified>
</cp:coreProperties>
</file>